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<sst xmlns="http://schemas.openxmlformats.org/spreadsheetml/2006/main" count="193" uniqueCount="94">
  <si>
    <t>川汇区2021年农机购置补贴统计表</t>
  </si>
  <si>
    <t>填报单位：川汇区农机局</t>
  </si>
  <si>
    <t>县市</t>
  </si>
  <si>
    <t>合计</t>
  </si>
  <si>
    <t>铧式犁</t>
  </si>
  <si>
    <t>旋耕机</t>
  </si>
  <si>
    <t>深松机</t>
  </si>
  <si>
    <t>播种机</t>
  </si>
  <si>
    <t>免耕播种机</t>
  </si>
  <si>
    <t>田园管理机</t>
  </si>
  <si>
    <t>喷杆喷雾机</t>
  </si>
  <si>
    <t>风送喷雾机</t>
  </si>
  <si>
    <t>植保无人机</t>
  </si>
  <si>
    <t>小麦收获机</t>
  </si>
  <si>
    <t>玉米收获机</t>
  </si>
  <si>
    <t>玉米割台</t>
  </si>
  <si>
    <t>花生收获机</t>
  </si>
  <si>
    <t>薯类收获机</t>
  </si>
  <si>
    <t>打压捆机</t>
  </si>
  <si>
    <t>秸秆还田机</t>
  </si>
  <si>
    <t>脱粒机</t>
  </si>
  <si>
    <t>谷物烘干机</t>
  </si>
  <si>
    <t>果蔬烘干机</t>
  </si>
  <si>
    <t>排灌机械</t>
  </si>
  <si>
    <t>畜牧机械</t>
  </si>
  <si>
    <t>水产机械</t>
  </si>
  <si>
    <t>废弃物处理设备</t>
  </si>
  <si>
    <t>农田建设机械</t>
  </si>
  <si>
    <t>设施农业设备</t>
  </si>
  <si>
    <t>拖拉机</t>
  </si>
  <si>
    <t>其他机械</t>
  </si>
  <si>
    <t>使用补贴资金(万元）</t>
  </si>
  <si>
    <t>结算补贴资金万元</t>
  </si>
  <si>
    <t>受益农户（户）</t>
  </si>
  <si>
    <t>川汇</t>
  </si>
  <si>
    <t>示范</t>
  </si>
  <si>
    <t>开发</t>
  </si>
  <si>
    <t>港口</t>
  </si>
  <si>
    <t>扶沟</t>
  </si>
  <si>
    <t>西华</t>
  </si>
  <si>
    <t>商水</t>
  </si>
  <si>
    <t>太康</t>
  </si>
  <si>
    <t>郸城</t>
  </si>
  <si>
    <t>淮阳</t>
  </si>
  <si>
    <t>沈丘</t>
  </si>
  <si>
    <t>项城</t>
  </si>
  <si>
    <t>泛区</t>
  </si>
  <si>
    <t>注：排灌机械、畜牧机械、水产机械、废弃物处理机械、农田建设机械、设施农业、其他机械都是“复合”统计项</t>
  </si>
  <si>
    <t>周口市2020年农机购置补贴统计表</t>
  </si>
  <si>
    <t>填报单位：周口市农机局</t>
  </si>
  <si>
    <t>1、耕整地机械</t>
  </si>
  <si>
    <t>2、种植施肥进行</t>
  </si>
  <si>
    <t>3、田间管理</t>
  </si>
  <si>
    <t>4、收获机械</t>
  </si>
  <si>
    <t>5、收获后处理机械</t>
  </si>
  <si>
    <t>6、农产品加工机械</t>
  </si>
  <si>
    <t>7、抓草机</t>
  </si>
  <si>
    <t>8、排灌机械</t>
  </si>
  <si>
    <t>9、畜牧机械</t>
  </si>
  <si>
    <t>10、水产机械</t>
  </si>
  <si>
    <t>11、农业废弃处理</t>
  </si>
  <si>
    <t>12、农田建设机械</t>
  </si>
  <si>
    <t>13、动力机械</t>
  </si>
  <si>
    <t>14、其他机械</t>
  </si>
  <si>
    <t>开沟机</t>
  </si>
  <si>
    <t>微耕机</t>
  </si>
  <si>
    <t>条、穴播机</t>
  </si>
  <si>
    <t>施肥机械</t>
  </si>
  <si>
    <t>中耕机</t>
  </si>
  <si>
    <t>植保机械</t>
  </si>
  <si>
    <t>果实收获机</t>
  </si>
  <si>
    <t>蔬菜收获机</t>
  </si>
  <si>
    <t>油菜收获机</t>
  </si>
  <si>
    <t>大蒜收获机</t>
  </si>
  <si>
    <t>割草机</t>
  </si>
  <si>
    <t>青饲料收获机</t>
  </si>
  <si>
    <t>脱粒机械</t>
  </si>
  <si>
    <t>粮食清洗机</t>
  </si>
  <si>
    <t>饲料加工机械</t>
  </si>
  <si>
    <t>饲养机械</t>
  </si>
  <si>
    <t>蓄产品采集机械</t>
  </si>
  <si>
    <t>黄泛</t>
  </si>
  <si>
    <t>台数</t>
  </si>
  <si>
    <t>扶沟县</t>
  </si>
  <si>
    <t>西华县</t>
  </si>
  <si>
    <t>商水县</t>
  </si>
  <si>
    <t>太康县</t>
  </si>
  <si>
    <t>淮阳县</t>
  </si>
  <si>
    <t>沈丘县</t>
  </si>
  <si>
    <t>黄泛区</t>
  </si>
  <si>
    <t>川汇区</t>
  </si>
  <si>
    <t>东新区</t>
  </si>
  <si>
    <t>开发区</t>
  </si>
  <si>
    <t>港口物流园区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</si>
</sst>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  <numFmt numFmtId="43" formatCode="_ * #,##0.00_ ;_ * \-#,##0.00_ ;_ * &quot;-&quot;??_ ;_ @_ "/>
  </numFmts>
  <fonts count="48">
    <font>
      <sz val="11"/>
      <color theme="1"/>
      <name val="宋体"/>
      <charset val="134"/>
      <scheme val="minor"/>
    </font>
    <font>
      <sz val="14"/>
      <name val="宋体"/>
      <charset val="134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indexed="56"/>
      <name val="宋体"/>
      <charset val="134"/>
    </font>
    <font>
      <sz val="12"/>
      <name val="宋体"/>
      <charset val="134"/>
    </font>
    <font>
      <b/>
      <sz val="13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indexed="9"/>
      <name val="宋体"/>
      <charset val="134"/>
    </font>
    <font>
      <sz val="11"/>
      <color rgb="FF9C0006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b/>
      <sz val="18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b/>
      <sz val="15"/>
      <color indexed="62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48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6" fillId="0" borderId="0">
      <alignment vertical="center"/>
    </xf>
    <xf numFmtId="0" fontId="14" fillId="13" borderId="14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33" borderId="21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/>
    <xf numFmtId="0" fontId="3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0" borderId="0"/>
    <xf numFmtId="0" fontId="7" fillId="20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13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6" fillId="27" borderId="24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23" fillId="27" borderId="14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7" fillId="37" borderId="25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6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6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2" fillId="5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5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2" fillId="5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0" fillId="0" borderId="0">
      <alignment vertical="center"/>
    </xf>
    <xf numFmtId="0" fontId="13" fillId="57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/>
    <xf numFmtId="0" fontId="15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0"/>
    <xf numFmtId="0" fontId="15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/>
    <xf numFmtId="0" fontId="7" fillId="21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19" applyNumberFormat="0" applyFill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4" fillId="28" borderId="17" applyNumberFormat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19" applyNumberFormat="0" applyFill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4" fillId="28" borderId="17" applyNumberFormat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4" fillId="28" borderId="17" applyNumberFormat="0" applyAlignment="0" applyProtection="0">
      <alignment vertical="center"/>
    </xf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0" borderId="0"/>
    <xf numFmtId="0" fontId="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/>
    <xf numFmtId="0" fontId="6" fillId="3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44" fillId="0" borderId="2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44" fillId="0" borderId="2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/>
    <xf numFmtId="0" fontId="6" fillId="7" borderId="0" applyNumberFormat="0" applyBorder="0" applyAlignment="0" applyProtection="0">
      <alignment vertical="center"/>
    </xf>
    <xf numFmtId="0" fontId="16" fillId="0" borderId="0"/>
    <xf numFmtId="0" fontId="6" fillId="7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/>
    <xf numFmtId="0" fontId="45" fillId="0" borderId="29" applyNumberFormat="0" applyFill="0" applyAlignment="0" applyProtection="0">
      <alignment vertical="center"/>
    </xf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/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4" fillId="28" borderId="17" applyNumberFormat="0" applyAlignment="0" applyProtection="0">
      <alignment vertical="center"/>
    </xf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0" borderId="0"/>
    <xf numFmtId="0" fontId="6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4" fillId="28" borderId="1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/>
    <xf numFmtId="0" fontId="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1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28" borderId="17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0"/>
    <xf numFmtId="0" fontId="6" fillId="10" borderId="0" applyNumberFormat="0" applyBorder="0" applyAlignment="0" applyProtection="0">
      <alignment vertical="center"/>
    </xf>
    <xf numFmtId="0" fontId="16" fillId="0" borderId="0"/>
    <xf numFmtId="0" fontId="6" fillId="10" borderId="0" applyNumberFormat="0" applyBorder="0" applyAlignment="0" applyProtection="0">
      <alignment vertical="center"/>
    </xf>
    <xf numFmtId="0" fontId="16" fillId="0" borderId="0"/>
    <xf numFmtId="0" fontId="6" fillId="10" borderId="0" applyNumberFormat="0" applyBorder="0" applyAlignment="0" applyProtection="0">
      <alignment vertical="center"/>
    </xf>
    <xf numFmtId="0" fontId="16" fillId="0" borderId="0"/>
    <xf numFmtId="0" fontId="6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6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6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1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/>
    <xf numFmtId="0" fontId="28" fillId="0" borderId="1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/>
    <xf numFmtId="0" fontId="28" fillId="0" borderId="19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/>
    <xf numFmtId="0" fontId="22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/>
    <xf numFmtId="0" fontId="7" fillId="20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28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5" fillId="0" borderId="0"/>
    <xf numFmtId="0" fontId="28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0" borderId="30" applyNumberFormat="0" applyFill="0" applyAlignment="0" applyProtection="0">
      <alignment vertical="center"/>
    </xf>
    <xf numFmtId="0" fontId="6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46" fillId="0" borderId="30" applyNumberFormat="0" applyFill="0" applyAlignment="0" applyProtection="0">
      <alignment vertical="center"/>
    </xf>
    <xf numFmtId="0" fontId="0" fillId="0" borderId="0"/>
    <xf numFmtId="0" fontId="17" fillId="0" borderId="15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16" fillId="0" borderId="0"/>
    <xf numFmtId="0" fontId="2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8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8" borderId="17" applyNumberFormat="0" applyAlignment="0" applyProtection="0">
      <alignment vertical="center"/>
    </xf>
    <xf numFmtId="0" fontId="0" fillId="0" borderId="0">
      <alignment vertical="center"/>
    </xf>
    <xf numFmtId="0" fontId="24" fillId="28" borderId="17" applyNumberFormat="0" applyAlignment="0" applyProtection="0">
      <alignment vertical="center"/>
    </xf>
    <xf numFmtId="0" fontId="0" fillId="0" borderId="0">
      <alignment vertical="center"/>
    </xf>
    <xf numFmtId="0" fontId="24" fillId="28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8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8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6" fillId="26" borderId="16" applyNumberFormat="0" applyFont="0" applyAlignment="0" applyProtection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18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4" borderId="12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/>
    <xf numFmtId="0" fontId="0" fillId="0" borderId="0"/>
    <xf numFmtId="0" fontId="9" fillId="5" borderId="13" applyNumberFormat="0" applyAlignment="0" applyProtection="0">
      <alignment vertical="center"/>
    </xf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28" borderId="17" applyNumberFormat="0" applyAlignment="0" applyProtection="0">
      <alignment vertical="center"/>
    </xf>
    <xf numFmtId="0" fontId="0" fillId="0" borderId="0">
      <alignment vertical="center"/>
    </xf>
    <xf numFmtId="0" fontId="24" fillId="28" borderId="17" applyNumberFormat="0" applyAlignment="0" applyProtection="0">
      <alignment vertical="center"/>
    </xf>
    <xf numFmtId="0" fontId="0" fillId="0" borderId="0">
      <alignment vertical="center"/>
    </xf>
    <xf numFmtId="0" fontId="24" fillId="28" borderId="17" applyNumberFormat="0" applyAlignment="0" applyProtection="0">
      <alignment vertical="center"/>
    </xf>
    <xf numFmtId="0" fontId="0" fillId="0" borderId="0">
      <alignment vertical="center"/>
    </xf>
    <xf numFmtId="0" fontId="24" fillId="28" borderId="17" applyNumberFormat="0" applyAlignment="0" applyProtection="0">
      <alignment vertical="center"/>
    </xf>
    <xf numFmtId="0" fontId="0" fillId="0" borderId="0">
      <alignment vertical="center"/>
    </xf>
    <xf numFmtId="0" fontId="24" fillId="28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0" fillId="0" borderId="0">
      <alignment vertical="center"/>
    </xf>
    <xf numFmtId="0" fontId="35" fillId="0" borderId="0"/>
    <xf numFmtId="0" fontId="0" fillId="0" borderId="0">
      <alignment vertical="center"/>
    </xf>
    <xf numFmtId="0" fontId="35" fillId="0" borderId="0"/>
    <xf numFmtId="0" fontId="3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4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9" fillId="5" borderId="13" applyNumberFormat="0" applyAlignment="0" applyProtection="0">
      <alignment vertical="center"/>
    </xf>
    <xf numFmtId="0" fontId="16" fillId="0" borderId="0"/>
    <xf numFmtId="0" fontId="9" fillId="5" borderId="13" applyNumberFormat="0" applyAlignment="0" applyProtection="0">
      <alignment vertical="center"/>
    </xf>
    <xf numFmtId="0" fontId="16" fillId="0" borderId="0"/>
    <xf numFmtId="0" fontId="9" fillId="5" borderId="13" applyNumberFormat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29" fillId="0" borderId="31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4" fillId="28" borderId="17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49" borderId="13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24" fillId="28" borderId="17" applyNumberFormat="0" applyAlignment="0" applyProtection="0">
      <alignment vertical="center"/>
    </xf>
    <xf numFmtId="0" fontId="24" fillId="28" borderId="17" applyNumberFormat="0" applyAlignment="0" applyProtection="0">
      <alignment vertical="center"/>
    </xf>
    <xf numFmtId="0" fontId="24" fillId="28" borderId="17" applyNumberFormat="0" applyAlignment="0" applyProtection="0">
      <alignment vertical="center"/>
    </xf>
    <xf numFmtId="0" fontId="24" fillId="28" borderId="17" applyNumberFormat="0" applyAlignment="0" applyProtection="0">
      <alignment vertical="center"/>
    </xf>
    <xf numFmtId="0" fontId="24" fillId="28" borderId="17" applyNumberFormat="0" applyAlignment="0" applyProtection="0">
      <alignment vertical="center"/>
    </xf>
    <xf numFmtId="0" fontId="24" fillId="28" borderId="17" applyNumberFormat="0" applyAlignment="0" applyProtection="0">
      <alignment vertical="center"/>
    </xf>
    <xf numFmtId="0" fontId="24" fillId="28" borderId="17" applyNumberFormat="0" applyAlignment="0" applyProtection="0">
      <alignment vertical="center"/>
    </xf>
    <xf numFmtId="0" fontId="24" fillId="28" borderId="17" applyNumberFormat="0" applyAlignment="0" applyProtection="0">
      <alignment vertical="center"/>
    </xf>
    <xf numFmtId="0" fontId="24" fillId="28" borderId="17" applyNumberFormat="0" applyAlignment="0" applyProtection="0">
      <alignment vertical="center"/>
    </xf>
    <xf numFmtId="0" fontId="24" fillId="28" borderId="1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4" fillId="0" borderId="28" applyNumberFormat="0" applyFill="0" applyAlignment="0" applyProtection="0">
      <alignment vertical="center"/>
    </xf>
    <xf numFmtId="0" fontId="44" fillId="0" borderId="28" applyNumberFormat="0" applyFill="0" applyAlignment="0" applyProtection="0">
      <alignment vertical="center"/>
    </xf>
    <xf numFmtId="0" fontId="44" fillId="0" borderId="28" applyNumberFormat="0" applyFill="0" applyAlignment="0" applyProtection="0">
      <alignment vertical="center"/>
    </xf>
    <xf numFmtId="0" fontId="44" fillId="0" borderId="28" applyNumberFormat="0" applyFill="0" applyAlignment="0" applyProtection="0">
      <alignment vertical="center"/>
    </xf>
    <xf numFmtId="0" fontId="44" fillId="0" borderId="28" applyNumberFormat="0" applyFill="0" applyAlignment="0" applyProtection="0">
      <alignment vertical="center"/>
    </xf>
    <xf numFmtId="0" fontId="44" fillId="0" borderId="28" applyNumberFormat="0" applyFill="0" applyAlignment="0" applyProtection="0">
      <alignment vertical="center"/>
    </xf>
    <xf numFmtId="0" fontId="44" fillId="0" borderId="2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8" fillId="49" borderId="12" applyNumberForma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8" fillId="4" borderId="12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9" fillId="5" borderId="13" applyNumberForma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  <xf numFmtId="0" fontId="6" fillId="26" borderId="16" applyNumberFormat="0" applyFont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1" xfId="953" applyFont="1" applyBorder="1" applyAlignment="1">
      <alignment horizontal="center" vertical="center"/>
    </xf>
    <xf numFmtId="176" fontId="1" fillId="0" borderId="1" xfId="953" applyNumberFormat="1" applyFont="1" applyBorder="1" applyAlignment="1">
      <alignment horizontal="center" vertical="center"/>
    </xf>
    <xf numFmtId="176" fontId="1" fillId="0" borderId="1" xfId="953" applyNumberFormat="1" applyFont="1" applyBorder="1" applyAlignment="1">
      <alignment horizontal="right" vertical="center"/>
    </xf>
    <xf numFmtId="0" fontId="1" fillId="0" borderId="1" xfId="953" applyFont="1" applyBorder="1" applyAlignment="1">
      <alignment horizontal="right" vertical="center"/>
    </xf>
    <xf numFmtId="0" fontId="0" fillId="0" borderId="1" xfId="0" applyBorder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/>
    <xf numFmtId="0" fontId="2" fillId="2" borderId="0" xfId="0" applyFont="1" applyFill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8" xfId="0" applyBorder="1" applyAlignment="1"/>
    <xf numFmtId="0" fontId="2" fillId="2" borderId="1" xfId="0" applyFont="1" applyFill="1" applyBorder="1" applyAlignment="1">
      <alignment horizontal="right"/>
    </xf>
    <xf numFmtId="0" fontId="0" fillId="0" borderId="7" xfId="455" applyFont="1" applyBorder="1" applyAlignment="1">
      <alignment horizontal="right"/>
    </xf>
    <xf numFmtId="0" fontId="0" fillId="0" borderId="1" xfId="455" applyFont="1" applyBorder="1" applyAlignment="1">
      <alignment horizontal="right"/>
    </xf>
    <xf numFmtId="0" fontId="0" fillId="0" borderId="7" xfId="0" applyFont="1" applyBorder="1" applyAlignment="1">
      <alignment horizontal="right"/>
    </xf>
    <xf numFmtId="0" fontId="0" fillId="0" borderId="1" xfId="0" applyFont="1" applyBorder="1" applyAlignment="1">
      <alignment horizontal="right"/>
    </xf>
    <xf numFmtId="49" fontId="0" fillId="0" borderId="7" xfId="455" applyNumberFormat="1" applyFont="1" applyBorder="1" applyAlignment="1">
      <alignment horizontal="right"/>
    </xf>
    <xf numFmtId="0" fontId="0" fillId="0" borderId="1" xfId="455" applyNumberFormat="1" applyFont="1" applyBorder="1" applyAlignment="1">
      <alignment horizontal="right"/>
    </xf>
    <xf numFmtId="49" fontId="0" fillId="0" borderId="1" xfId="455" applyNumberFormat="1" applyFont="1" applyBorder="1" applyAlignment="1">
      <alignment horizontal="right"/>
    </xf>
    <xf numFmtId="0" fontId="0" fillId="0" borderId="7" xfId="1004" applyFont="1" applyBorder="1" applyAlignment="1">
      <alignment horizontal="right"/>
    </xf>
    <xf numFmtId="0" fontId="0" fillId="0" borderId="1" xfId="1004" applyFont="1" applyBorder="1" applyAlignment="1">
      <alignment horizontal="right"/>
    </xf>
    <xf numFmtId="0" fontId="5" fillId="0" borderId="7" xfId="399" applyFont="1" applyBorder="1" applyAlignment="1">
      <alignment horizontal="right"/>
    </xf>
    <xf numFmtId="0" fontId="5" fillId="0" borderId="1" xfId="399" applyFont="1" applyBorder="1" applyAlignment="1">
      <alignment horizontal="right"/>
    </xf>
    <xf numFmtId="0" fontId="0" fillId="0" borderId="1" xfId="455" applyBorder="1" applyAlignment="1">
      <alignment horizontal="right"/>
    </xf>
    <xf numFmtId="0" fontId="3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5" fillId="0" borderId="0" xfId="399" applyFont="1" applyAlignment="1">
      <alignment horizontal="right"/>
    </xf>
    <xf numFmtId="0" fontId="2" fillId="0" borderId="1" xfId="1004" applyFont="1" applyBorder="1" applyAlignment="1">
      <alignment horizontal="right"/>
    </xf>
    <xf numFmtId="31" fontId="0" fillId="0" borderId="2" xfId="0" applyNumberFormat="1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10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0" fillId="2" borderId="1" xfId="1004" applyFont="1" applyFill="1" applyBorder="1" applyAlignment="1">
      <alignment horizontal="right"/>
    </xf>
    <xf numFmtId="0" fontId="2" fillId="0" borderId="0" xfId="455" applyFont="1" applyFill="1" applyBorder="1" applyAlignment="1">
      <alignment horizontal="right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7" xfId="455" applyBorder="1" applyAlignment="1">
      <alignment horizontal="right"/>
    </xf>
    <xf numFmtId="49" fontId="0" fillId="0" borderId="7" xfId="455" applyNumberFormat="1" applyBorder="1" applyAlignment="1">
      <alignment horizontal="right"/>
    </xf>
    <xf numFmtId="49" fontId="0" fillId="0" borderId="1" xfId="455" applyNumberFormat="1" applyBorder="1" applyAlignment="1">
      <alignment horizontal="right"/>
    </xf>
    <xf numFmtId="0" fontId="6" fillId="0" borderId="7" xfId="399" applyBorder="1" applyAlignment="1">
      <alignment horizontal="right"/>
    </xf>
    <xf numFmtId="0" fontId="6" fillId="0" borderId="1" xfId="399" applyBorder="1" applyAlignment="1">
      <alignment horizontal="right"/>
    </xf>
    <xf numFmtId="0" fontId="6" fillId="0" borderId="0" xfId="399" applyAlignment="1">
      <alignment horizontal="right"/>
    </xf>
    <xf numFmtId="0" fontId="0" fillId="0" borderId="1" xfId="455" applyNumberFormat="1" applyBorder="1" applyAlignment="1">
      <alignment horizontal="right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vertical="center"/>
    </xf>
    <xf numFmtId="0" fontId="2" fillId="2" borderId="10" xfId="0" applyFont="1" applyFill="1" applyBorder="1" applyAlignment="1">
      <alignment vertical="top" wrapText="1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left"/>
    </xf>
    <xf numFmtId="31" fontId="0" fillId="0" borderId="2" xfId="0" applyNumberFormat="1" applyFont="1" applyBorder="1" applyAlignment="1">
      <alignment vertical="center"/>
    </xf>
    <xf numFmtId="0" fontId="0" fillId="0" borderId="11" xfId="0" applyBorder="1" applyAlignment="1">
      <alignment vertical="top" wrapText="1"/>
    </xf>
    <xf numFmtId="31" fontId="0" fillId="0" borderId="2" xfId="0" applyNumberFormat="1" applyFont="1" applyBorder="1" applyAlignment="1">
      <alignment horizontal="center" vertical="center"/>
    </xf>
    <xf numFmtId="0" fontId="0" fillId="0" borderId="10" xfId="0" applyBorder="1" applyAlignment="1">
      <alignment vertical="top" wrapText="1"/>
    </xf>
  </cellXfs>
  <cellStyles count="1484">
    <cellStyle name="常规" xfId="0" builtinId="0"/>
    <cellStyle name="货币[0]" xfId="1" builtinId="7"/>
    <cellStyle name="常规 57 8" xfId="2"/>
    <cellStyle name="货币" xfId="3" builtinId="4"/>
    <cellStyle name="60% - 强调文字颜色 3 2 2 2 6" xfId="4"/>
    <cellStyle name="输出 2 3 6" xfId="5"/>
    <cellStyle name="常规 2 2 4" xfId="6"/>
    <cellStyle name="输入" xfId="7" builtinId="20"/>
    <cellStyle name="60% - 强调文字颜色 4 2 3 6" xfId="8"/>
    <cellStyle name="20% - 强调文字颜色 3 2 3 3" xfId="9"/>
    <cellStyle name="常规 11 3 7" xfId="10"/>
    <cellStyle name="20% - 强调文字颜色 3" xfId="11" builtinId="38"/>
    <cellStyle name="20% - 强调文字颜色 1 2" xfId="12"/>
    <cellStyle name="40% - 强调文字颜色 6 2 3 6" xfId="13"/>
    <cellStyle name="20% - 强调文字颜色 1 2 2 6" xfId="14"/>
    <cellStyle name="千位分隔[0]" xfId="15" builtinId="6"/>
    <cellStyle name="常规 3 4 3" xfId="16"/>
    <cellStyle name="20% - 强调文字颜色 3 2 2 2 4" xfId="17"/>
    <cellStyle name="差" xfId="18" builtinId="27"/>
    <cellStyle name="输入 2 2 2 4" xfId="19"/>
    <cellStyle name="20% - 强调文字颜色 1 2 2 2 6" xfId="20"/>
    <cellStyle name="标题 5 6" xfId="21"/>
    <cellStyle name="40% - 强调文字颜色 3" xfId="22" builtinId="39"/>
    <cellStyle name="常规 7 3" xfId="23"/>
    <cellStyle name="千位分隔" xfId="24" builtinId="3"/>
    <cellStyle name="标题 5 2 4" xfId="25"/>
    <cellStyle name="常规 12 2 3" xfId="26"/>
    <cellStyle name="60% - 强调文字颜色 3" xfId="27" builtinId="40"/>
    <cellStyle name="常规 4 9 7" xfId="28"/>
    <cellStyle name="20% - 强调文字颜色 5 2 3 5" xfId="29"/>
    <cellStyle name="汇总 2 2 6" xfId="30"/>
    <cellStyle name="警告文本 2 2 5" xfId="31"/>
    <cellStyle name="超链接" xfId="32" builtinId="8"/>
    <cellStyle name="常规 67 2 5" xfId="33"/>
    <cellStyle name="常规 35 8" xfId="34"/>
    <cellStyle name="警告文本 2 7" xfId="35"/>
    <cellStyle name="百分比" xfId="36" builtinId="5"/>
    <cellStyle name="常规 67 7" xfId="37"/>
    <cellStyle name="常规 3 3 2 4" xfId="38"/>
    <cellStyle name="强调文字颜色 3 2 3 2" xfId="39"/>
    <cellStyle name="已访问的超链接" xfId="40" builtinId="9"/>
    <cellStyle name="60% - 强调文字颜色 4 2 2 2" xfId="41"/>
    <cellStyle name="注释" xfId="42" builtinId="10"/>
    <cellStyle name="常规 6" xfId="43"/>
    <cellStyle name="常规 12 2 2" xfId="44"/>
    <cellStyle name="60% - 强调文字颜色 6 2 3 7" xfId="45"/>
    <cellStyle name="60% - 强调文字颜色 2" xfId="46" builtinId="36"/>
    <cellStyle name="常规 4 9 6" xfId="47"/>
    <cellStyle name="20% - 强调文字颜色 5 2 3 4" xfId="48"/>
    <cellStyle name="常规 5 2 4" xfId="49"/>
    <cellStyle name="常规 35 2 5" xfId="50"/>
    <cellStyle name="60% - 强调文字颜色 2 2 2 4" xfId="51"/>
    <cellStyle name="标题 4" xfId="52" builtinId="19"/>
    <cellStyle name="常规 6 5" xfId="53"/>
    <cellStyle name="警告文本" xfId="54" builtinId="11"/>
    <cellStyle name="常规 2 13 2 7" xfId="55"/>
    <cellStyle name="常规 5 2" xfId="56"/>
    <cellStyle name="60% - 强调文字颜色 2 2 2" xfId="57"/>
    <cellStyle name="计算 2 10" xfId="58"/>
    <cellStyle name="标题" xfId="59" builtinId="15"/>
    <cellStyle name="解释性文本" xfId="60" builtinId="53"/>
    <cellStyle name="标题 1" xfId="61" builtinId="16"/>
    <cellStyle name="常规 5 2 2" xfId="62"/>
    <cellStyle name="常规 35 2 3" xfId="63"/>
    <cellStyle name="强调文字颜色 4 2 2 2 6" xfId="64"/>
    <cellStyle name="差 2 10" xfId="65"/>
    <cellStyle name="60% - 强调文字颜色 2 2 2 2" xfId="66"/>
    <cellStyle name="标题 2" xfId="67" builtinId="17"/>
    <cellStyle name="常规 4 11" xfId="68"/>
    <cellStyle name="60% - 强调文字颜色 6 2 3 6" xfId="69"/>
    <cellStyle name="60% - 强调文字颜色 1" xfId="70" builtinId="32"/>
    <cellStyle name="常规 4 9 5" xfId="71"/>
    <cellStyle name="20% - 强调文字颜色 5 2 3 3" xfId="72"/>
    <cellStyle name="常规 5 2 3" xfId="73"/>
    <cellStyle name="常规 35 2 4" xfId="74"/>
    <cellStyle name="强调文字颜色 4 2 2 2 7" xfId="75"/>
    <cellStyle name="60% - 强调文字颜色 2 2 2 3" xfId="76"/>
    <cellStyle name="标题 3" xfId="77" builtinId="18"/>
    <cellStyle name="常规 12 2 4" xfId="78"/>
    <cellStyle name="60% - 强调文字颜色 4" xfId="79" builtinId="44"/>
    <cellStyle name="常规 4 9 8" xfId="80"/>
    <cellStyle name="20% - 强调文字颜色 5 2 3 6" xfId="81"/>
    <cellStyle name="40% - 强调文字颜色 3 2 2 2 5" xfId="82"/>
    <cellStyle name="输出" xfId="83" builtinId="21"/>
    <cellStyle name="标题 1 2 2 4" xfId="84"/>
    <cellStyle name="40% - 强调文字颜色 4 2 2 2 7" xfId="85"/>
    <cellStyle name="计算 2 3 3" xfId="86"/>
    <cellStyle name="计算" xfId="87" builtinId="22"/>
    <cellStyle name="40% - 强调文字颜色 5 2 2 8" xfId="88"/>
    <cellStyle name="差 2 2 7" xfId="89"/>
    <cellStyle name="检查单元格" xfId="90" builtinId="23"/>
    <cellStyle name="差 2 9" xfId="91"/>
    <cellStyle name="40% - 强调文字颜色 4 2" xfId="92"/>
    <cellStyle name="20% - 强调文字颜色 6" xfId="93" builtinId="50"/>
    <cellStyle name="标题 2 2 2 6" xfId="94"/>
    <cellStyle name="40% - 强调文字颜色 1 2 9" xfId="95"/>
    <cellStyle name="常规 2 2 2 5" xfId="96"/>
    <cellStyle name="40% - 强调文字颜色 4 2 3 3" xfId="97"/>
    <cellStyle name="强调文字颜色 2" xfId="98" builtinId="33"/>
    <cellStyle name="60% - 强调文字颜色 5 2 2 2 7" xfId="99"/>
    <cellStyle name="链接单元格" xfId="100" builtinId="24"/>
    <cellStyle name="标题 2 2 7" xfId="101"/>
    <cellStyle name="60% - 强调文字颜色 4 2 3" xfId="102"/>
    <cellStyle name="汇总" xfId="103" builtinId="25"/>
    <cellStyle name="差 2 3 2" xfId="104"/>
    <cellStyle name="40% - 强调文字颜色 6 2 2 2 6" xfId="105"/>
    <cellStyle name="好" xfId="106" builtinId="26"/>
    <cellStyle name="常规 4 8 2 3" xfId="107"/>
    <cellStyle name="适中" xfId="108" builtinId="28"/>
    <cellStyle name="常规 2 20 7" xfId="109"/>
    <cellStyle name="20% - 强调文字颜色 4 2 2 6" xfId="110"/>
    <cellStyle name="60% - 强调文字颜色 3 2 3 2" xfId="111"/>
    <cellStyle name="20% - 强调文字颜色 5" xfId="112" builtinId="46"/>
    <cellStyle name="标题 2 2 2 5" xfId="113"/>
    <cellStyle name="40% - 强调文字颜色 1 2 8" xfId="114"/>
    <cellStyle name="常规 2 2 2 4" xfId="115"/>
    <cellStyle name="40% - 强调文字颜色 4 2 3 2" xfId="116"/>
    <cellStyle name="强调文字颜色 1" xfId="117" builtinId="29"/>
    <cellStyle name="20% - 强调文字颜色 1" xfId="118" builtinId="30"/>
    <cellStyle name="常规 11 3 5" xfId="119"/>
    <cellStyle name="强调文字颜色 1 2 2 8" xfId="120"/>
    <cellStyle name="40% - 强调文字颜色 1" xfId="121" builtinId="31"/>
    <cellStyle name="标题 5 4" xfId="122"/>
    <cellStyle name="20% - 强调文字颜色 1 2 2 2 4" xfId="123"/>
    <cellStyle name="输入 2 2 2 2" xfId="124"/>
    <cellStyle name="20% - 强调文字颜色 2" xfId="125" builtinId="34"/>
    <cellStyle name="常规 11 3 6" xfId="126"/>
    <cellStyle name="40% - 强调文字颜色 2" xfId="127" builtinId="35"/>
    <cellStyle name="标题 5 5" xfId="128"/>
    <cellStyle name="20% - 强调文字颜色 1 2 2 2 5" xfId="129"/>
    <cellStyle name="输入 2 2 2 3" xfId="130"/>
    <cellStyle name="常规 2 2 2 6" xfId="131"/>
    <cellStyle name="40% - 强调文字颜色 4 2 3 4" xfId="132"/>
    <cellStyle name="强调文字颜色 3" xfId="133" builtinId="37"/>
    <cellStyle name="常规 2 2 2 7" xfId="134"/>
    <cellStyle name="40% - 强调文字颜色 4 2 3 5" xfId="135"/>
    <cellStyle name="强调文字颜色 4" xfId="136" builtinId="41"/>
    <cellStyle name="20% - 强调文字颜色 4" xfId="137" builtinId="42"/>
    <cellStyle name="常规 11 3 8" xfId="138"/>
    <cellStyle name="40% - 强调文字颜色 4" xfId="139" builtinId="43"/>
    <cellStyle name="标题 5 7" xfId="140"/>
    <cellStyle name="20% - 强调文字颜色 1 2 2 2 7" xfId="141"/>
    <cellStyle name="输入 2 2 2 5" xfId="142"/>
    <cellStyle name="常规 2 2 2 8" xfId="143"/>
    <cellStyle name="40% - 强调文字颜色 4 2 3 6" xfId="144"/>
    <cellStyle name="强调文字颜色 5" xfId="145" builtinId="45"/>
    <cellStyle name="40% - 强调文字颜色 5" xfId="146" builtinId="47"/>
    <cellStyle name="标题 5 8" xfId="147"/>
    <cellStyle name="强调文字颜色 4 2 3 2" xfId="148"/>
    <cellStyle name="输入 2 2 2 6" xfId="149"/>
    <cellStyle name="60% - 强调文字颜色 5 2 2 2" xfId="150"/>
    <cellStyle name="常规 12 2 5" xfId="151"/>
    <cellStyle name="60% - 强调文字颜色 5" xfId="152" builtinId="48"/>
    <cellStyle name="20% - 强调文字颜色 5 2 3 7" xfId="153"/>
    <cellStyle name="40% - 强调文字颜色 4 2 3 7" xfId="154"/>
    <cellStyle name="强调文字颜色 6" xfId="155" builtinId="49"/>
    <cellStyle name="40% - 强调文字颜色 6" xfId="156" builtinId="51"/>
    <cellStyle name="标题 5 9" xfId="157"/>
    <cellStyle name="强调文字颜色 4 2 3 3" xfId="158"/>
    <cellStyle name="输入 2 2 2 7" xfId="159"/>
    <cellStyle name="常规 12 2 6" xfId="160"/>
    <cellStyle name="60% - 强调文字颜色 6" xfId="161" builtinId="52"/>
    <cellStyle name="标题 5" xfId="162"/>
    <cellStyle name="20% - 强调文字颜色 1 2 2 2" xfId="163"/>
    <cellStyle name="常规 5 2 5" xfId="164"/>
    <cellStyle name="常规 35 2 6" xfId="165"/>
    <cellStyle name="60% - 强调文字颜色 2 2 2 5" xfId="166"/>
    <cellStyle name="20% - 强调文字颜色 1 2 2 3" xfId="167"/>
    <cellStyle name="常规 5 2 6" xfId="168"/>
    <cellStyle name="常规 35 2 7" xfId="169"/>
    <cellStyle name="60% - 强调文字颜色 2 2 2 6" xfId="170"/>
    <cellStyle name="20% - 强调文字颜色 1 2 2 8" xfId="171"/>
    <cellStyle name="40% - 强调文字颜色 1 2" xfId="172"/>
    <cellStyle name="20% - 强调文字颜色 1 2 2 4" xfId="173"/>
    <cellStyle name="常规 5 2 7" xfId="174"/>
    <cellStyle name="60% - 强调文字颜色 2 2 2 7" xfId="175"/>
    <cellStyle name="20% - 强调文字颜色 1 2 2 5" xfId="176"/>
    <cellStyle name="常规 10 2" xfId="177"/>
    <cellStyle name="60% - 强调文字颜色 2 2 2 8" xfId="178"/>
    <cellStyle name="20% - 强调文字颜色 1 2 3 7" xfId="179"/>
    <cellStyle name="常规 11 4" xfId="180"/>
    <cellStyle name="20% - 强调文字颜色 1 2 2" xfId="181"/>
    <cellStyle name="40% - 强调文字颜色 2 2 7" xfId="182"/>
    <cellStyle name="常规 2 6 6" xfId="183"/>
    <cellStyle name="标题 5 2" xfId="184"/>
    <cellStyle name="20% - 强调文字颜色 1 2 2 2 2" xfId="185"/>
    <cellStyle name="60% - 强调文字颜色 1 2 3 7" xfId="186"/>
    <cellStyle name="强调文字颜色 6 2 2 3" xfId="187"/>
    <cellStyle name="常规 2 6 7" xfId="188"/>
    <cellStyle name="标题 5 3" xfId="189"/>
    <cellStyle name="20% - 强调文字颜色 1 2 2 2 3" xfId="190"/>
    <cellStyle name="20% - 强调文字颜色 1 2 2 7" xfId="191"/>
    <cellStyle name="40% - 强调文字颜色 2 2" xfId="192"/>
    <cellStyle name="常规 11 5" xfId="193"/>
    <cellStyle name="20% - 强调文字颜色 1 2 3" xfId="194"/>
    <cellStyle name="40% - 强调文字颜色 2 2 8" xfId="195"/>
    <cellStyle name="20% - 强调文字颜色 1 2 3 2" xfId="196"/>
    <cellStyle name="强调文字颜色 3 2 2 2 3" xfId="197"/>
    <cellStyle name="40% - 强调文字颜色 2 2 2" xfId="198"/>
    <cellStyle name="60% - 强调文字颜色 2 2 3 5" xfId="199"/>
    <cellStyle name="60% - 强调文字颜色 3 2 7" xfId="200"/>
    <cellStyle name="20% - 强调文字颜色 1 2 3 3" xfId="201"/>
    <cellStyle name="强调文字颜色 3 2 2 2 4" xfId="202"/>
    <cellStyle name="40% - 强调文字颜色 2 2 3" xfId="203"/>
    <cellStyle name="60% - 强调文字颜色 2 2 3 6" xfId="204"/>
    <cellStyle name="60% - 强调文字颜色 3 2 8" xfId="205"/>
    <cellStyle name="20% - 强调文字颜色 1 2 3 4" xfId="206"/>
    <cellStyle name="强调文字颜色 3 2 2 2 5" xfId="207"/>
    <cellStyle name="40% - 强调文字颜色 2 2 4" xfId="208"/>
    <cellStyle name="60% - 强调文字颜色 2 2 3 7" xfId="209"/>
    <cellStyle name="60% - 强调文字颜色 3 2 9" xfId="210"/>
    <cellStyle name="20% - 强调文字颜色 1 2 3 5" xfId="211"/>
    <cellStyle name="强调文字颜色 3 2 2 2 6" xfId="212"/>
    <cellStyle name="常规 11 2" xfId="213"/>
    <cellStyle name="40% - 强调文字颜色 2 2 5" xfId="214"/>
    <cellStyle name="20% - 强调文字颜色 1 2 3 6" xfId="215"/>
    <cellStyle name="强调文字颜色 3 2 2 2 7" xfId="216"/>
    <cellStyle name="常规 11 3" xfId="217"/>
    <cellStyle name="40% - 强调文字颜色 2 2 6" xfId="218"/>
    <cellStyle name="常规 11 6" xfId="219"/>
    <cellStyle name="20% - 强调文字颜色 1 2 4" xfId="220"/>
    <cellStyle name="40% - 强调文字颜色 2 2 9" xfId="221"/>
    <cellStyle name="常规 11 7" xfId="222"/>
    <cellStyle name="60% - 强调文字颜色 6 2 2 2" xfId="223"/>
    <cellStyle name="20% - 强调文字颜色 1 2 5" xfId="224"/>
    <cellStyle name="常规 11 8" xfId="225"/>
    <cellStyle name="60% - 强调文字颜色 6 2 2 3" xfId="226"/>
    <cellStyle name="20% - 强调文字颜色 1 2 6" xfId="227"/>
    <cellStyle name="常规 11 9" xfId="228"/>
    <cellStyle name="60% - 强调文字颜色 6 2 2 4" xfId="229"/>
    <cellStyle name="20% - 强调文字颜色 1 2 7" xfId="230"/>
    <cellStyle name="60% - 强调文字颜色 6 2 2 5" xfId="231"/>
    <cellStyle name="20% - 强调文字颜色 1 2 8" xfId="232"/>
    <cellStyle name="常规 4 8 4" xfId="233"/>
    <cellStyle name="20% - 强调文字颜色 5 2 2 2" xfId="234"/>
    <cellStyle name="60% - 强调文字颜色 6 2 2 6" xfId="235"/>
    <cellStyle name="20% - 强调文字颜色 1 2 9" xfId="236"/>
    <cellStyle name="常规 4 8 5" xfId="237"/>
    <cellStyle name="20% - 强调文字颜色 5 2 2 3" xfId="238"/>
    <cellStyle name="20% - 强调文字颜色 2 2" xfId="239"/>
    <cellStyle name="20% - 强调文字颜色 3 2 7" xfId="240"/>
    <cellStyle name="20% - 强调文字颜色 2 2 10" xfId="241"/>
    <cellStyle name="20% - 强调文字颜色 2 2 2" xfId="242"/>
    <cellStyle name="40% - 强调文字颜色 3 2 2 5" xfId="243"/>
    <cellStyle name="40% - 强调文字颜色 3 2 7" xfId="244"/>
    <cellStyle name="20% - 强调文字颜色 2 2 2 2" xfId="245"/>
    <cellStyle name="60% - 强调文字颜色 3 2 2 5" xfId="246"/>
    <cellStyle name="输出 2 2 2 2" xfId="247"/>
    <cellStyle name="20% - 强调文字颜色 2 2 2 2 2" xfId="248"/>
    <cellStyle name="强调文字颜色 2 2 2 8" xfId="249"/>
    <cellStyle name="20% - 强调文字颜色 2 2 2 2 3" xfId="250"/>
    <cellStyle name="60% - 强调文字颜色 1 2 2 2" xfId="251"/>
    <cellStyle name="20% - 强调文字颜色 2 2 2 2 4" xfId="252"/>
    <cellStyle name="强调文字颜色 4 2 2" xfId="253"/>
    <cellStyle name="60% - 强调文字颜色 1 2 2 3" xfId="254"/>
    <cellStyle name="20% - 强调文字颜色 2 2 2 2 5" xfId="255"/>
    <cellStyle name="强调文字颜色 4 2 3" xfId="256"/>
    <cellStyle name="60% - 强调文字颜色 1 2 2 4" xfId="257"/>
    <cellStyle name="常规 2 5 3" xfId="258"/>
    <cellStyle name="60% - 强调文字颜色 5 2 2" xfId="259"/>
    <cellStyle name="标题 3 2 6" xfId="260"/>
    <cellStyle name="20% - 强调文字颜色 2 2 2 2 6" xfId="261"/>
    <cellStyle name="强调文字颜色 4 2 4" xfId="262"/>
    <cellStyle name="60% - 强调文字颜色 1 2 2 5" xfId="263"/>
    <cellStyle name="20% - 强调文字颜色 2 2 2 2 7" xfId="264"/>
    <cellStyle name="强调文字颜色 4 2 5" xfId="265"/>
    <cellStyle name="60% - 强调文字颜色 1 2 2 6" xfId="266"/>
    <cellStyle name="常规 66 2" xfId="267"/>
    <cellStyle name="强调文字颜色 2 2 3 6" xfId="268"/>
    <cellStyle name="20% - 强调文字颜色 2 2 2 3" xfId="269"/>
    <cellStyle name="60% - 强调文字颜色 3 2 2 6" xfId="270"/>
    <cellStyle name="输出 2 2 2 3" xfId="271"/>
    <cellStyle name="常规 66 3" xfId="272"/>
    <cellStyle name="强调文字颜色 2 2 3 7" xfId="273"/>
    <cellStyle name="20% - 强调文字颜色 2 2 2 4" xfId="274"/>
    <cellStyle name="60% - 强调文字颜色 3 2 2 7" xfId="275"/>
    <cellStyle name="输出 2 2 2 4" xfId="276"/>
    <cellStyle name="常规 66 4" xfId="277"/>
    <cellStyle name="常规 66 2 2" xfId="278"/>
    <cellStyle name="20% - 强调文字颜色 2 2 2 5" xfId="279"/>
    <cellStyle name="60% - 强调文字颜色 3 2 2 8" xfId="280"/>
    <cellStyle name="输出 2 2 2 5" xfId="281"/>
    <cellStyle name="常规 66 5" xfId="282"/>
    <cellStyle name="常规 66 2 3" xfId="283"/>
    <cellStyle name="20% - 强调文字颜色 2 2 2 6" xfId="284"/>
    <cellStyle name="60% - 强调文字颜色 1 2 3 2" xfId="285"/>
    <cellStyle name="常规 66 6" xfId="286"/>
    <cellStyle name="常规 66 2 4" xfId="287"/>
    <cellStyle name="20% - 强调文字颜色 2 2 2 7" xfId="288"/>
    <cellStyle name="60% - 强调文字颜色 1 2 3 3" xfId="289"/>
    <cellStyle name="常规 66 7" xfId="290"/>
    <cellStyle name="常规 66 2 5" xfId="291"/>
    <cellStyle name="20% - 强调文字颜色 2 2 2 8" xfId="292"/>
    <cellStyle name="60% - 强调文字颜色 1 2 3 4" xfId="293"/>
    <cellStyle name="20% - 强调文字颜色 2 2 3" xfId="294"/>
    <cellStyle name="40% - 强调文字颜色 3 2 2 6" xfId="295"/>
    <cellStyle name="40% - 强调文字颜色 3 2 8" xfId="296"/>
    <cellStyle name="常规 3 2 9" xfId="297"/>
    <cellStyle name="20% - 强调文字颜色 2 2 3 2" xfId="298"/>
    <cellStyle name="60% - 强调文字颜色 3 2 3 5" xfId="299"/>
    <cellStyle name="常规 67 2" xfId="300"/>
    <cellStyle name="20% - 强调文字颜色 2 2 3 3" xfId="301"/>
    <cellStyle name="警告文本 2 2" xfId="302"/>
    <cellStyle name="60% - 强调文字颜色 3 2 3 6" xfId="303"/>
    <cellStyle name="常规 67 3" xfId="304"/>
    <cellStyle name="20% - 强调文字颜色 2 2 3 4" xfId="305"/>
    <cellStyle name="警告文本 2 3" xfId="306"/>
    <cellStyle name="60% - 强调文字颜色 3 2 3 7" xfId="307"/>
    <cellStyle name="60% - 强调文字颜色 4 2 10" xfId="308"/>
    <cellStyle name="常规 67 4" xfId="309"/>
    <cellStyle name="20% - 强调文字颜色 2 2 3 5" xfId="310"/>
    <cellStyle name="警告文本 2 4" xfId="311"/>
    <cellStyle name="常规 67 5" xfId="312"/>
    <cellStyle name="常规 3 3 2 2" xfId="313"/>
    <cellStyle name="20% - 强调文字颜色 2 2 3 6" xfId="314"/>
    <cellStyle name="警告文本 2 5" xfId="315"/>
    <cellStyle name="常规 67 6" xfId="316"/>
    <cellStyle name="常规 3 3 2 3" xfId="317"/>
    <cellStyle name="20% - 强调文字颜色 2 2 3 7" xfId="318"/>
    <cellStyle name="警告文本 2 6" xfId="319"/>
    <cellStyle name="20% - 强调文字颜色 2 2 4" xfId="320"/>
    <cellStyle name="40% - 强调文字颜色 3 2 2 7" xfId="321"/>
    <cellStyle name="40% - 强调文字颜色 3 2 9" xfId="322"/>
    <cellStyle name="20% - 强调文字颜色 2 2 5" xfId="323"/>
    <cellStyle name="40% - 强调文字颜色 3 2 2 8" xfId="324"/>
    <cellStyle name="20% - 强调文字颜色 2 2 6" xfId="325"/>
    <cellStyle name="40% - 强调文字颜色 1 2 3 2" xfId="326"/>
    <cellStyle name="20% - 强调文字颜色 2 2 7" xfId="327"/>
    <cellStyle name="40% - 强调文字颜色 1 2 3 3" xfId="328"/>
    <cellStyle name="20% - 强调文字颜色 2 2 8" xfId="329"/>
    <cellStyle name="40% - 强调文字颜色 1 2 3 4" xfId="330"/>
    <cellStyle name="20% - 强调文字颜色 2 2 9" xfId="331"/>
    <cellStyle name="20% - 强调文字颜色 5 2 2 2 2" xfId="332"/>
    <cellStyle name="40% - 强调文字颜色 1 2 3 5" xfId="333"/>
    <cellStyle name="常规 3 2 5" xfId="334"/>
    <cellStyle name="60% - 强调文字颜色 5 2 2 8" xfId="335"/>
    <cellStyle name="20% - 强调文字颜色 3 2" xfId="336"/>
    <cellStyle name="常规 2 20 6" xfId="337"/>
    <cellStyle name="20% - 强调文字颜色 4 2 2 5" xfId="338"/>
    <cellStyle name="40% - 强调文字颜色 1 2 2 2 6" xfId="339"/>
    <cellStyle name="汇总 2 8" xfId="340"/>
    <cellStyle name="20% - 强调文字颜色 3 2 2" xfId="341"/>
    <cellStyle name="40% - 强调文字颜色 4 2 7" xfId="342"/>
    <cellStyle name="标题 1 2 4" xfId="343"/>
    <cellStyle name="强调文字颜色 3 2 3 5" xfId="344"/>
    <cellStyle name="20% - 强调文字颜色 3 2 2 2" xfId="345"/>
    <cellStyle name="60% - 强调文字颜色 4 2 2 5" xfId="346"/>
    <cellStyle name="20% - 强调文字颜色 3 2 2 2 2" xfId="347"/>
    <cellStyle name="20% - 强调文字颜色 3 2 2 2 3" xfId="348"/>
    <cellStyle name="20% - 强调文字颜色 3 2 2 2 5" xfId="349"/>
    <cellStyle name="20% - 强调文字颜色 3 2 2 2 6" xfId="350"/>
    <cellStyle name="20% - 强调文字颜色 3 2 2 2 7" xfId="351"/>
    <cellStyle name="标题 1 2 5" xfId="352"/>
    <cellStyle name="强调文字颜色 3 2 3 6" xfId="353"/>
    <cellStyle name="20% - 强调文字颜色 3 2 2 3" xfId="354"/>
    <cellStyle name="60% - 强调文字颜色 4 2 2 6" xfId="355"/>
    <cellStyle name="强调文字颜色 2 2 2" xfId="356"/>
    <cellStyle name="标题 1 2 6" xfId="357"/>
    <cellStyle name="强调文字颜色 3 2 3 7" xfId="358"/>
    <cellStyle name="20% - 强调文字颜色 3 2 2 4" xfId="359"/>
    <cellStyle name="60% - 强调文字颜色 3 2 2" xfId="360"/>
    <cellStyle name="60% - 强调文字颜色 4 2 2 7" xfId="361"/>
    <cellStyle name="强调文字颜色 2 2 3" xfId="362"/>
    <cellStyle name="标题 1 2 7" xfId="363"/>
    <cellStyle name="20% - 强调文字颜色 3 2 2 5" xfId="364"/>
    <cellStyle name="60% - 强调文字颜色 3 2 3" xfId="365"/>
    <cellStyle name="60% - 强调文字颜色 4 2 2 8" xfId="366"/>
    <cellStyle name="强调文字颜色 2 2 4" xfId="367"/>
    <cellStyle name="标题 1 2 8" xfId="368"/>
    <cellStyle name="20% - 强调文字颜色 3 2 2 6" xfId="369"/>
    <cellStyle name="60% - 强调文字颜色 2 2 3 2" xfId="370"/>
    <cellStyle name="60% - 强调文字颜色 3 2 4" xfId="371"/>
    <cellStyle name="标题 1 2 9" xfId="372"/>
    <cellStyle name="20% - 强调文字颜色 3 2 2 7" xfId="373"/>
    <cellStyle name="60% - 强调文字颜色 2 2 3 3" xfId="374"/>
    <cellStyle name="60% - 强调文字颜色 3 2 5" xfId="375"/>
    <cellStyle name="20% - 强调文字颜色 3 2 2 8" xfId="376"/>
    <cellStyle name="60% - 强调文字颜色 2 2 3 4" xfId="377"/>
    <cellStyle name="60% - 强调文字颜色 3 2 6" xfId="378"/>
    <cellStyle name="40% - 强调文字颜色 1 2 2 2 7" xfId="379"/>
    <cellStyle name="汇总 2 9" xfId="380"/>
    <cellStyle name="20% - 强调文字颜色 3 2 3" xfId="381"/>
    <cellStyle name="40% - 强调文字颜色 4 2 8" xfId="382"/>
    <cellStyle name="20% - 强调文字颜色 3 2 3 2" xfId="383"/>
    <cellStyle name="60% - 强调文字颜色 4 2 3 5" xfId="384"/>
    <cellStyle name="20% - 强调文字颜色 3 2 3 4" xfId="385"/>
    <cellStyle name="60% - 强调文字颜色 4 2 3 7" xfId="386"/>
    <cellStyle name="好 2 2 2 2" xfId="387"/>
    <cellStyle name="20% - 强调文字颜色 3 2 3 5" xfId="388"/>
    <cellStyle name="20% - 强调文字颜色 3 2 3 6" xfId="389"/>
    <cellStyle name="20% - 强调文字颜色 3 2 3 7" xfId="390"/>
    <cellStyle name="20% - 强调文字颜色 3 2 4" xfId="391"/>
    <cellStyle name="40% - 强调文字颜色 4 2 9" xfId="392"/>
    <cellStyle name="20% - 强调文字颜色 3 2 5" xfId="393"/>
    <cellStyle name="20% - 强调文字颜色 3 2 6" xfId="394"/>
    <cellStyle name="20% - 强调文字颜色 3 2 8" xfId="395"/>
    <cellStyle name="60% - 强调文字颜色 3 2 2 2" xfId="396"/>
    <cellStyle name="20% - 强调文字颜色 3 2 9" xfId="397"/>
    <cellStyle name="60% - 强调文字颜色 3 2 2 3" xfId="398"/>
    <cellStyle name="常规 3" xfId="399"/>
    <cellStyle name="20% - 强调文字颜色 4 2 3 5" xfId="400"/>
    <cellStyle name="常规 3 3 5" xfId="401"/>
    <cellStyle name="20% - 强调文字颜色 4 2" xfId="402"/>
    <cellStyle name="60% - 强调文字颜色 1 2 7" xfId="403"/>
    <cellStyle name="20% - 强调文字颜色 4 2 2" xfId="404"/>
    <cellStyle name="40% - 强调文字颜色 5 2 7" xfId="405"/>
    <cellStyle name="好 2 3 7" xfId="406"/>
    <cellStyle name="常规 2 20 3" xfId="407"/>
    <cellStyle name="20% - 强调文字颜色 4 2 2 2" xfId="408"/>
    <cellStyle name="标题 3 2 2 3" xfId="409"/>
    <cellStyle name="20% - 强调文字颜色 4 2 2 2 2" xfId="410"/>
    <cellStyle name="强调文字颜色 1 2 10" xfId="411"/>
    <cellStyle name="标题 3 2 2 4" xfId="412"/>
    <cellStyle name="20% - 强调文字颜色 4 2 2 2 3" xfId="413"/>
    <cellStyle name="标题 3 2 2 5" xfId="414"/>
    <cellStyle name="20% - 强调文字颜色 4 2 2 2 4" xfId="415"/>
    <cellStyle name="常规 3 2 2 4" xfId="416"/>
    <cellStyle name="40% - 强调文字颜色 5 2 3 2" xfId="417"/>
    <cellStyle name="常规 66" xfId="418"/>
    <cellStyle name="标题 3 2 2 6" xfId="419"/>
    <cellStyle name="20% - 强调文字颜色 4 2 2 2 5" xfId="420"/>
    <cellStyle name="检查单元格 2 3 2" xfId="421"/>
    <cellStyle name="常规 3 2 2 5" xfId="422"/>
    <cellStyle name="40% - 强调文字颜色 5 2 3 3" xfId="423"/>
    <cellStyle name="常规 67" xfId="424"/>
    <cellStyle name="标题 3 2 2 7" xfId="425"/>
    <cellStyle name="20% - 强调文字颜色 4 2 2 2 6" xfId="426"/>
    <cellStyle name="检查单元格 2 3 3" xfId="427"/>
    <cellStyle name="常规 3 2 2 6" xfId="428"/>
    <cellStyle name="40% - 强调文字颜色 5 2 3 4" xfId="429"/>
    <cellStyle name="20% - 强调文字颜色 4 2 2 2 7" xfId="430"/>
    <cellStyle name="检查单元格 2 3 4" xfId="431"/>
    <cellStyle name="常规 3 2 2 7" xfId="432"/>
    <cellStyle name="40% - 强调文字颜色 5 2 3 5" xfId="433"/>
    <cellStyle name="常规 2 20 4" xfId="434"/>
    <cellStyle name="20% - 强调文字颜色 4 2 2 3" xfId="435"/>
    <cellStyle name="常规 2 20 5" xfId="436"/>
    <cellStyle name="20% - 强调文字颜色 4 2 2 4" xfId="437"/>
    <cellStyle name="常规 2 20 8" xfId="438"/>
    <cellStyle name="20% - 强调文字颜色 4 2 2 7" xfId="439"/>
    <cellStyle name="60% - 强调文字颜色 1 2" xfId="440"/>
    <cellStyle name="60% - 强调文字颜色 3 2 3 3" xfId="441"/>
    <cellStyle name="20% - 强调文字颜色 4 2 2 8" xfId="442"/>
    <cellStyle name="60% - 强调文字颜色 3 2 3 4" xfId="443"/>
    <cellStyle name="20% - 强调文字颜色 4 2 3" xfId="444"/>
    <cellStyle name="40% - 强调文字颜色 5 2 8" xfId="445"/>
    <cellStyle name="常规 27 7" xfId="446"/>
    <cellStyle name="20% - 强调文字颜色 4 2 3 2" xfId="447"/>
    <cellStyle name="常规 3 3 2" xfId="448"/>
    <cellStyle name="60% - 强调文字颜色 5 2 3 5" xfId="449"/>
    <cellStyle name="60% - 强调文字颜色 1 2 4" xfId="450"/>
    <cellStyle name="20% - 强调文字颜色 4 2 3 3" xfId="451"/>
    <cellStyle name="常规 3 3 3" xfId="452"/>
    <cellStyle name="60% - 强调文字颜色 5 2 3 6" xfId="453"/>
    <cellStyle name="60% - 强调文字颜色 1 2 5" xfId="454"/>
    <cellStyle name="常规 2" xfId="455"/>
    <cellStyle name="20% - 强调文字颜色 4 2 3 4" xfId="456"/>
    <cellStyle name="常规 3 3 4" xfId="457"/>
    <cellStyle name="60% - 强调文字颜色 5 2 3 7" xfId="458"/>
    <cellStyle name="60% - 强调文字颜色 1 2 6" xfId="459"/>
    <cellStyle name="常规 4" xfId="460"/>
    <cellStyle name="20% - 强调文字颜色 4 2 3 6" xfId="461"/>
    <cellStyle name="常规 3 3 6" xfId="462"/>
    <cellStyle name="60% - 强调文字颜色 1 2 8" xfId="463"/>
    <cellStyle name="常规 3 3 7" xfId="464"/>
    <cellStyle name="60% - 强调文字颜色 1 2 9" xfId="465"/>
    <cellStyle name="常规 5" xfId="466"/>
    <cellStyle name="20% - 强调文字颜色 4 2 3 7" xfId="467"/>
    <cellStyle name="60% - 强调文字颜色 2 2" xfId="468"/>
    <cellStyle name="20% - 强调文字颜色 4 2 4" xfId="469"/>
    <cellStyle name="40% - 强调文字颜色 5 2 9" xfId="470"/>
    <cellStyle name="20% - 强调文字颜色 4 2 5" xfId="471"/>
    <cellStyle name="20% - 强调文字颜色 4 2 6" xfId="472"/>
    <cellStyle name="20% - 强调文字颜色 4 2 7" xfId="473"/>
    <cellStyle name="20% - 强调文字颜色 4 2 8" xfId="474"/>
    <cellStyle name="20% - 强调文字颜色 4 2 9" xfId="475"/>
    <cellStyle name="常规 3 4 5" xfId="476"/>
    <cellStyle name="20% - 强调文字颜色 5 2" xfId="477"/>
    <cellStyle name="20% - 强调文字颜色 5 2 2" xfId="478"/>
    <cellStyle name="40% - 强调文字颜色 6 2 7" xfId="479"/>
    <cellStyle name="20% - 强调文字颜色 5 2 2 2 3" xfId="480"/>
    <cellStyle name="40% - 强调文字颜色 1 2 3 6" xfId="481"/>
    <cellStyle name="20% - 强调文字颜色 5 2 2 2 4" xfId="482"/>
    <cellStyle name="40% - 强调文字颜色 1 2 3 7" xfId="483"/>
    <cellStyle name="20% - 强调文字颜色 5 2 2 2 5" xfId="484"/>
    <cellStyle name="20% - 强调文字颜色 5 2 2 2 6" xfId="485"/>
    <cellStyle name="20% - 强调文字颜色 5 2 2 2 7" xfId="486"/>
    <cellStyle name="常规 4 8 6" xfId="487"/>
    <cellStyle name="20% - 强调文字颜色 5 2 2 4" xfId="488"/>
    <cellStyle name="常规 4 8 7" xfId="489"/>
    <cellStyle name="20% - 强调文字颜色 5 2 2 5" xfId="490"/>
    <cellStyle name="常规 4 8 8" xfId="491"/>
    <cellStyle name="20% - 强调文字颜色 5 2 2 6" xfId="492"/>
    <cellStyle name="60% - 强调文字颜色 4 2 3 2" xfId="493"/>
    <cellStyle name="20% - 强调文字颜色 5 2 2 7" xfId="494"/>
    <cellStyle name="60% - 强调文字颜色 4 2 3 3" xfId="495"/>
    <cellStyle name="20% - 强调文字颜色 5 2 2 8" xfId="496"/>
    <cellStyle name="60% - 强调文字颜色 4 2 3 4" xfId="497"/>
    <cellStyle name="20% - 强调文字颜色 5 2 3" xfId="498"/>
    <cellStyle name="40% - 强调文字颜色 6 2 8" xfId="499"/>
    <cellStyle name="常规 4 9 4" xfId="500"/>
    <cellStyle name="20% - 强调文字颜色 5 2 3 2" xfId="501"/>
    <cellStyle name="20% - 强调文字颜色 5 2 4" xfId="502"/>
    <cellStyle name="40% - 强调文字颜色 6 2 9" xfId="503"/>
    <cellStyle name="强调文字颜色 1 2 2 2" xfId="504"/>
    <cellStyle name="20% - 强调文字颜色 5 2 5" xfId="505"/>
    <cellStyle name="强调文字颜色 1 2 2 3" xfId="506"/>
    <cellStyle name="20% - 强调文字颜色 5 2 6" xfId="507"/>
    <cellStyle name="强调文字颜色 1 2 2 4" xfId="508"/>
    <cellStyle name="常规 11 3 2" xfId="509"/>
    <cellStyle name="20% - 强调文字颜色 5 2 7" xfId="510"/>
    <cellStyle name="强调文字颜色 1 2 2 5" xfId="511"/>
    <cellStyle name="强调文字颜色 1 2 2 6" xfId="512"/>
    <cellStyle name="20% - 强调文字颜色 5 2 8" xfId="513"/>
    <cellStyle name="常规 11 3 3" xfId="514"/>
    <cellStyle name="强调文字颜色 1 2 2 7" xfId="515"/>
    <cellStyle name="链接单元格 2" xfId="516"/>
    <cellStyle name="20% - 强调文字颜色 5 2 9" xfId="517"/>
    <cellStyle name="常规 11 3 4" xfId="518"/>
    <cellStyle name="标题 4 2 8" xfId="519"/>
    <cellStyle name="20% - 强调文字颜色 6 2" xfId="520"/>
    <cellStyle name="60% - 强调文字颜色 6 2 4" xfId="521"/>
    <cellStyle name="常规 3 5 5" xfId="522"/>
    <cellStyle name="20% - 强调文字颜色 6 2 2" xfId="523"/>
    <cellStyle name="20% - 强调文字颜色 6 2 2 2" xfId="524"/>
    <cellStyle name="20% - 强调文字颜色 6 2 2 2 2" xfId="525"/>
    <cellStyle name="20% - 强调文字颜色 6 2 2 2 3" xfId="526"/>
    <cellStyle name="20% - 强调文字颜色 6 2 2 2 4" xfId="527"/>
    <cellStyle name="40% - 强调文字颜色 1 2 2 2" xfId="528"/>
    <cellStyle name="20% - 强调文字颜色 6 2 2 2 5" xfId="529"/>
    <cellStyle name="40% - 强调文字颜色 1 2 2 3" xfId="530"/>
    <cellStyle name="20% - 强调文字颜色 6 2 2 2 6" xfId="531"/>
    <cellStyle name="40% - 强调文字颜色 1 2 2 4" xfId="532"/>
    <cellStyle name="20% - 强调文字颜色 6 2 2 2 7" xfId="533"/>
    <cellStyle name="20% - 强调文字颜色 6 2 2 3" xfId="534"/>
    <cellStyle name="20% - 强调文字颜色 6 2 2 4" xfId="535"/>
    <cellStyle name="20% - 强调文字颜色 6 2 2 5" xfId="536"/>
    <cellStyle name="20% - 强调文字颜色 6 2 2 6" xfId="537"/>
    <cellStyle name="60% - 强调文字颜色 5 2 3 2" xfId="538"/>
    <cellStyle name="60% - 强调文字颜色 1 2 2" xfId="539"/>
    <cellStyle name="20% - 强调文字颜色 6 2 2 7" xfId="540"/>
    <cellStyle name="60% - 强调文字颜色 5 2 3 3" xfId="541"/>
    <cellStyle name="60% - 强调文字颜色 1 2 3" xfId="542"/>
    <cellStyle name="20% - 强调文字颜色 6 2 2 8" xfId="543"/>
    <cellStyle name="60% - 强调文字颜色 5 2 3 4" xfId="544"/>
    <cellStyle name="20% - 强调文字颜色 6 2 3" xfId="545"/>
    <cellStyle name="20% - 强调文字颜色 6 2 3 2" xfId="546"/>
    <cellStyle name="常规 2 13" xfId="547"/>
    <cellStyle name="20% - 强调文字颜色 6 2 3 3" xfId="548"/>
    <cellStyle name="20% - 强调文字颜色 6 2 3 4" xfId="549"/>
    <cellStyle name="常规 2 20" xfId="550"/>
    <cellStyle name="20% - 强调文字颜色 6 2 3 5" xfId="551"/>
    <cellStyle name="20% - 强调文字颜色 6 2 3 6" xfId="552"/>
    <cellStyle name="20% - 强调文字颜色 6 2 3 7" xfId="553"/>
    <cellStyle name="20% - 强调文字颜色 6 2 4" xfId="554"/>
    <cellStyle name="20% - 强调文字颜色 6 2 5" xfId="555"/>
    <cellStyle name="20% - 强调文字颜色 6 2 6" xfId="556"/>
    <cellStyle name="20% - 强调文字颜色 6 2 7" xfId="557"/>
    <cellStyle name="20% - 强调文字颜色 6 2 8" xfId="558"/>
    <cellStyle name="20% - 强调文字颜色 6 2 9" xfId="559"/>
    <cellStyle name="60% - 强调文字颜色 2 2 7" xfId="560"/>
    <cellStyle name="40% - 强调文字颜色 1 2 2" xfId="561"/>
    <cellStyle name="40% - 强调文字颜色 6 2 2 3" xfId="562"/>
    <cellStyle name="常规 5 7" xfId="563"/>
    <cellStyle name="解释性文本 2 2 5" xfId="564"/>
    <cellStyle name="40% - 强调文字颜色 4 2 3" xfId="565"/>
    <cellStyle name="60% - 强调文字颜色 5 2 8" xfId="566"/>
    <cellStyle name="强调文字颜色 4 2 9" xfId="567"/>
    <cellStyle name="汇总 2 4" xfId="568"/>
    <cellStyle name="40% - 强调文字颜色 1 2 2 2 2" xfId="569"/>
    <cellStyle name="解释性文本 2 2 6" xfId="570"/>
    <cellStyle name="40% - 强调文字颜色 4 2 4" xfId="571"/>
    <cellStyle name="60% - 强调文字颜色 5 2 9" xfId="572"/>
    <cellStyle name="汇总 2 5" xfId="573"/>
    <cellStyle name="40% - 强调文字颜色 1 2 2 2 3" xfId="574"/>
    <cellStyle name="解释性文本 2 2 7" xfId="575"/>
    <cellStyle name="40% - 强调文字颜色 4 2 5" xfId="576"/>
    <cellStyle name="汇总 2 6" xfId="577"/>
    <cellStyle name="40% - 强调文字颜色 1 2 2 2 4" xfId="578"/>
    <cellStyle name="40% - 强调文字颜色 4 2 6" xfId="579"/>
    <cellStyle name="汇总 2 7" xfId="580"/>
    <cellStyle name="40% - 强调文字颜色 1 2 2 2 5" xfId="581"/>
    <cellStyle name="40% - 强调文字颜色 1 2 2 5" xfId="582"/>
    <cellStyle name="40% - 强调文字颜色 1 2 2 6" xfId="583"/>
    <cellStyle name="40% - 强调文字颜色 1 2 2 7" xfId="584"/>
    <cellStyle name="40% - 强调文字颜色 5 2 2 2 2" xfId="585"/>
    <cellStyle name="差 2 2 2 4" xfId="586"/>
    <cellStyle name="40% - 强调文字颜色 1 2 2 8" xfId="587"/>
    <cellStyle name="60% - 强调文字颜色 2 2 8" xfId="588"/>
    <cellStyle name="40% - 强调文字颜色 1 2 3" xfId="589"/>
    <cellStyle name="40% - 强调文字颜色 6 2 2 4" xfId="590"/>
    <cellStyle name="常规 5 8" xfId="591"/>
    <cellStyle name="60% - 强调文字颜色 2 2 9" xfId="592"/>
    <cellStyle name="40% - 强调文字颜色 1 2 4" xfId="593"/>
    <cellStyle name="40% - 强调文字颜色 6 2 2 5" xfId="594"/>
    <cellStyle name="常规 5 9" xfId="595"/>
    <cellStyle name="40% - 强调文字颜色 6 2 2 6" xfId="596"/>
    <cellStyle name="40% - 强调文字颜色 1 2 5" xfId="597"/>
    <cellStyle name="标题 2 2 2 2" xfId="598"/>
    <cellStyle name="40% - 强调文字颜色 6 2 2 7" xfId="599"/>
    <cellStyle name="40% - 强调文字颜色 1 2 6" xfId="600"/>
    <cellStyle name="标题 2 2 2 3" xfId="601"/>
    <cellStyle name="链接单元格 2 2 2" xfId="602"/>
    <cellStyle name="40% - 强调文字颜色 6 2 2 8" xfId="603"/>
    <cellStyle name="40% - 强调文字颜色 1 2 7" xfId="604"/>
    <cellStyle name="标题 2 2 2 4" xfId="605"/>
    <cellStyle name="40% - 强调文字颜色 2 2 2 2" xfId="606"/>
    <cellStyle name="40% - 强调文字颜色 2 2 2 2 2" xfId="607"/>
    <cellStyle name="常规 2 4 3" xfId="608"/>
    <cellStyle name="40% - 强调文字颜色 2 2 2 2 3" xfId="609"/>
    <cellStyle name="常规 2 4 4" xfId="610"/>
    <cellStyle name="40% - 强调文字颜色 2 2 2 2 4" xfId="611"/>
    <cellStyle name="常规 2 4 5" xfId="612"/>
    <cellStyle name="常规 7 2 2" xfId="613"/>
    <cellStyle name="40% - 强调文字颜色 2 2 2 2 5" xfId="614"/>
    <cellStyle name="常规 2 4 6" xfId="615"/>
    <cellStyle name="标题 3 2" xfId="616"/>
    <cellStyle name="常规 7 2 3" xfId="617"/>
    <cellStyle name="40% - 强调文字颜色 2 2 2 2 6" xfId="618"/>
    <cellStyle name="常规 2 4 7" xfId="619"/>
    <cellStyle name="常规 7 2 4" xfId="620"/>
    <cellStyle name="40% - 强调文字颜色 2 2 2 2 7" xfId="621"/>
    <cellStyle name="常规 7 2 5" xfId="622"/>
    <cellStyle name="60% - 强调文字颜色 5 2" xfId="623"/>
    <cellStyle name="40% - 强调文字颜色 2 2 2 3" xfId="624"/>
    <cellStyle name="40% - 强调文字颜色 2 2 2 4" xfId="625"/>
    <cellStyle name="40% - 强调文字颜色 2 2 2 5" xfId="626"/>
    <cellStyle name="40% - 强调文字颜色 2 2 2 6" xfId="627"/>
    <cellStyle name="40% - 强调文字颜色 2 2 2 7" xfId="628"/>
    <cellStyle name="40% - 强调文字颜色 2 2 2 8" xfId="629"/>
    <cellStyle name="40% - 强调文字颜色 2 2 3 2" xfId="630"/>
    <cellStyle name="检查单元格 2 9" xfId="631"/>
    <cellStyle name="常规 3 4 2 7" xfId="632"/>
    <cellStyle name="40% - 强调文字颜色 2 2 3 3" xfId="633"/>
    <cellStyle name="60% - 强调文字颜色 6 2" xfId="634"/>
    <cellStyle name="40% - 强调文字颜色 2 2 3 4" xfId="635"/>
    <cellStyle name="40% - 强调文字颜色 2 2 3 5" xfId="636"/>
    <cellStyle name="40% - 强调文字颜色 2 2 3 6" xfId="637"/>
    <cellStyle name="40% - 强调文字颜色 2 2 3 7" xfId="638"/>
    <cellStyle name="40% - 强调文字颜色 3 2" xfId="639"/>
    <cellStyle name="常规 9" xfId="640"/>
    <cellStyle name="40% - 强调文字颜色 3 2 10" xfId="641"/>
    <cellStyle name="60% - 强调文字颜色 4 2 2 2 3" xfId="642"/>
    <cellStyle name="60% - 强调文字颜色 4 2 7" xfId="643"/>
    <cellStyle name="40% - 强调文字颜色 3 2 2" xfId="644"/>
    <cellStyle name="60% - 强调文字颜色 4 2 2 2 5" xfId="645"/>
    <cellStyle name="60% - 强调文字颜色 4 2 9" xfId="646"/>
    <cellStyle name="40% - 强调文字颜色 3 2 4" xfId="647"/>
    <cellStyle name="40% - 强调文字颜色 3 2 2 2" xfId="648"/>
    <cellStyle name="40% - 强调文字颜色 3 2 2 2 2" xfId="649"/>
    <cellStyle name="40% - 强调文字颜色 3 2 2 2 3" xfId="650"/>
    <cellStyle name="40% - 强调文字颜色 3 2 2 2 4" xfId="651"/>
    <cellStyle name="40% - 强调文字颜色 3 2 2 2 6" xfId="652"/>
    <cellStyle name="40% - 强调文字颜色 3 2 2 2 7" xfId="653"/>
    <cellStyle name="60% - 强调文字颜色 4 2 2 2 6" xfId="654"/>
    <cellStyle name="40% - 强调文字颜色 3 2 5" xfId="655"/>
    <cellStyle name="40% - 强调文字颜色 3 2 2 3" xfId="656"/>
    <cellStyle name="60% - 强调文字颜色 4 2 2 2 7" xfId="657"/>
    <cellStyle name="40% - 强调文字颜色 3 2 6" xfId="658"/>
    <cellStyle name="40% - 强调文字颜色 3 2 2 4" xfId="659"/>
    <cellStyle name="60% - 强调文字颜色 4 2 2 2 4" xfId="660"/>
    <cellStyle name="60% - 强调文字颜色 4 2 8" xfId="661"/>
    <cellStyle name="40% - 强调文字颜色 3 2 3" xfId="662"/>
    <cellStyle name="检查单元格 2 2 8" xfId="663"/>
    <cellStyle name="40% - 强调文字颜色 3 2 3 2" xfId="664"/>
    <cellStyle name="常规 11 3 2 6" xfId="665"/>
    <cellStyle name="常规 27" xfId="666"/>
    <cellStyle name="40% - 强调文字颜色 3 2 3 3" xfId="667"/>
    <cellStyle name="常规 11 3 2 7" xfId="668"/>
    <cellStyle name="常规 57 2" xfId="669"/>
    <cellStyle name="40% - 强调文字颜色 3 2 3 4" xfId="670"/>
    <cellStyle name="常规 57 3" xfId="671"/>
    <cellStyle name="计算 2 3 7" xfId="672"/>
    <cellStyle name="60% - 强调文字颜色 3 2 2 2 2" xfId="673"/>
    <cellStyle name="40% - 强调文字颜色 3 2 3 5" xfId="674"/>
    <cellStyle name="常规 35" xfId="675"/>
    <cellStyle name="常规 57 4" xfId="676"/>
    <cellStyle name="60% - 强调文字颜色 3 2 2 2 3" xfId="677"/>
    <cellStyle name="40% - 强调文字颜色 3 2 3 6" xfId="678"/>
    <cellStyle name="常规 57 5" xfId="679"/>
    <cellStyle name="60% - 强调文字颜色 3 2 2 2 4" xfId="680"/>
    <cellStyle name="输出 2 3 4" xfId="681"/>
    <cellStyle name="常规 2 2 2" xfId="682"/>
    <cellStyle name="40% - 强调文字颜色 3 2 3 7" xfId="683"/>
    <cellStyle name="常规 57 6" xfId="684"/>
    <cellStyle name="解释性文本 2 2 4" xfId="685"/>
    <cellStyle name="40% - 强调文字颜色 4 2 2" xfId="686"/>
    <cellStyle name="60% - 强调文字颜色 5 2 7" xfId="687"/>
    <cellStyle name="40% - 强调文字颜色 4 2 2 2" xfId="688"/>
    <cellStyle name="40% - 强调文字颜色 5 2 2 3" xfId="689"/>
    <cellStyle name="40% - 强调文字颜色 4 2 2 2 2" xfId="690"/>
    <cellStyle name="40% - 强调文字颜色 5 2 2 4" xfId="691"/>
    <cellStyle name="40% - 强调文字颜色 4 2 2 2 3" xfId="692"/>
    <cellStyle name="40% - 强调文字颜色 5 2 2 5" xfId="693"/>
    <cellStyle name="40% - 强调文字颜色 4 2 2 2 4" xfId="694"/>
    <cellStyle name="40% - 强调文字颜色 5 2 2 6" xfId="695"/>
    <cellStyle name="40% - 强调文字颜色 4 2 2 2 5" xfId="696"/>
    <cellStyle name="标题 1 2 2 2" xfId="697"/>
    <cellStyle name="40% - 强调文字颜色 5 2 2 7" xfId="698"/>
    <cellStyle name="计算 2 3 2" xfId="699"/>
    <cellStyle name="40% - 强调文字颜色 4 2 2 2 6" xfId="700"/>
    <cellStyle name="标题 1 2 2 3" xfId="701"/>
    <cellStyle name="40% - 强调文字颜色 4 2 2 3" xfId="702"/>
    <cellStyle name="40% - 强调文字颜色 4 2 2 4" xfId="703"/>
    <cellStyle name="40% - 强调文字颜色 4 2 2 5" xfId="704"/>
    <cellStyle name="40% - 强调文字颜色 4 2 2 6" xfId="705"/>
    <cellStyle name="40% - 强调文字颜色 4 2 2 7" xfId="706"/>
    <cellStyle name="40% - 强调文字颜色 4 2 2 8" xfId="707"/>
    <cellStyle name="60% - 强调文字颜色 5 2 2 2 2" xfId="708"/>
    <cellStyle name="差 2 3 7" xfId="709"/>
    <cellStyle name="好 2 3" xfId="710"/>
    <cellStyle name="40% - 强调文字颜色 5 2" xfId="711"/>
    <cellStyle name="好 2 3 2" xfId="712"/>
    <cellStyle name="40% - 强调文字颜色 5 2 2" xfId="713"/>
    <cellStyle name="60% - 强调文字颜色 6 2 7" xfId="714"/>
    <cellStyle name="常规 3 5 8" xfId="715"/>
    <cellStyle name="检查单元格 2 2 2 7" xfId="716"/>
    <cellStyle name="40% - 强调文字颜色 5 2 2 2" xfId="717"/>
    <cellStyle name="40% - 强调文字颜色 5 2 2 2 3" xfId="718"/>
    <cellStyle name="标题 2 2 2" xfId="719"/>
    <cellStyle name="差 2 2 2 5" xfId="720"/>
    <cellStyle name="40% - 强调文字颜色 5 2 2 2 4" xfId="721"/>
    <cellStyle name="标题 2 2 3" xfId="722"/>
    <cellStyle name="差 2 2 2 6" xfId="723"/>
    <cellStyle name="40% - 强调文字颜色 6 2" xfId="724"/>
    <cellStyle name="40% - 强调文字颜色 5 2 2 2 5" xfId="725"/>
    <cellStyle name="标题 2 2 4" xfId="726"/>
    <cellStyle name="差 2 2 2 7" xfId="727"/>
    <cellStyle name="40% - 强调文字颜色 5 2 2 2 6" xfId="728"/>
    <cellStyle name="标题 2 2 5" xfId="729"/>
    <cellStyle name="60% - 强调文字颜色 4 2 2" xfId="730"/>
    <cellStyle name="40% - 强调文字颜色 5 2 2 2 7" xfId="731"/>
    <cellStyle name="标题 2 2 6" xfId="732"/>
    <cellStyle name="适中 2 4" xfId="733"/>
    <cellStyle name="强调文字颜色 3 2 3" xfId="734"/>
    <cellStyle name="60% - 强调文字颜色 1 2 10" xfId="735"/>
    <cellStyle name="好 2 3 3" xfId="736"/>
    <cellStyle name="40% - 强调文字颜色 5 2 3" xfId="737"/>
    <cellStyle name="60% - 强调文字颜色 6 2 8" xfId="738"/>
    <cellStyle name="40% - 强调文字颜色 5 2 3 6" xfId="739"/>
    <cellStyle name="40% - 强调文字颜色 5 2 3 7" xfId="740"/>
    <cellStyle name="好 2 3 4" xfId="741"/>
    <cellStyle name="40% - 强调文字颜色 5 2 4" xfId="742"/>
    <cellStyle name="60% - 强调文字颜色 6 2 9" xfId="743"/>
    <cellStyle name="好 2 3 5" xfId="744"/>
    <cellStyle name="40% - 强调文字颜色 5 2 5" xfId="745"/>
    <cellStyle name="好 2 3 6" xfId="746"/>
    <cellStyle name="40% - 强调文字颜色 5 2 6" xfId="747"/>
    <cellStyle name="40% - 强调文字颜色 6 2 10" xfId="748"/>
    <cellStyle name="强调文字颜色 5 2 2 2 5" xfId="749"/>
    <cellStyle name="40% - 强调文字颜色 6 2 2" xfId="750"/>
    <cellStyle name="60% - 强调文字颜色 2 2 6" xfId="751"/>
    <cellStyle name="40% - 强调文字颜色 6 2 2 2" xfId="752"/>
    <cellStyle name="常规 5 6" xfId="753"/>
    <cellStyle name="40% - 强调文字颜色 6 2 2 2 2" xfId="754"/>
    <cellStyle name="40% - 强调文字颜色 6 2 2 2 3" xfId="755"/>
    <cellStyle name="40% - 强调文字颜色 6 2 2 2 4" xfId="756"/>
    <cellStyle name="40% - 强调文字颜色 6 2 2 2 5" xfId="757"/>
    <cellStyle name="常规 4 8 2 2" xfId="758"/>
    <cellStyle name="40% - 强调文字颜色 6 2 2 2 7" xfId="759"/>
    <cellStyle name="差 2 3 3" xfId="760"/>
    <cellStyle name="常规 4 8 2 4" xfId="761"/>
    <cellStyle name="强调文字颜色 5 2 2 2 6" xfId="762"/>
    <cellStyle name="40% - 强调文字颜色 6 2 3" xfId="763"/>
    <cellStyle name="40% - 强调文字颜色 6 2 3 2" xfId="764"/>
    <cellStyle name="常规 6 6" xfId="765"/>
    <cellStyle name="40% - 强调文字颜色 6 2 3 3" xfId="766"/>
    <cellStyle name="常规 6 7" xfId="767"/>
    <cellStyle name="40% - 强调文字颜色 6 2 3 4" xfId="768"/>
    <cellStyle name="常规 6 8" xfId="769"/>
    <cellStyle name="40% - 强调文字颜色 6 2 3 5" xfId="770"/>
    <cellStyle name="常规 6 9" xfId="771"/>
    <cellStyle name="40% - 强调文字颜色 6 2 3 7" xfId="772"/>
    <cellStyle name="强调文字颜色 5 2 2 2 7" xfId="773"/>
    <cellStyle name="40% - 强调文字颜色 6 2 4" xfId="774"/>
    <cellStyle name="40% - 强调文字颜色 6 2 5" xfId="775"/>
    <cellStyle name="40% - 强调文字颜色 6 2 6" xfId="776"/>
    <cellStyle name="60% - 强调文字颜色 1 2 2 2 2" xfId="777"/>
    <cellStyle name="60% - 强调文字颜色 1 2 2 2 3" xfId="778"/>
    <cellStyle name="60% - 强调文字颜色 1 2 2 2 4" xfId="779"/>
    <cellStyle name="常规 2 13 2" xfId="780"/>
    <cellStyle name="60% - 强调文字颜色 1 2 2 2 5" xfId="781"/>
    <cellStyle name="常规 2 13 3" xfId="782"/>
    <cellStyle name="60% - 强调文字颜色 1 2 2 2 6" xfId="783"/>
    <cellStyle name="常规 2 13 4" xfId="784"/>
    <cellStyle name="60% - 强调文字颜色 1 2 2 2 7" xfId="785"/>
    <cellStyle name="常规 2 13 5" xfId="786"/>
    <cellStyle name="60% - 强调文字颜色 1 2 2 7" xfId="787"/>
    <cellStyle name="60% - 强调文字颜色 1 2 2 8" xfId="788"/>
    <cellStyle name="强调文字颜色 1 2" xfId="789"/>
    <cellStyle name="60% - 强调文字颜色 1 2 3 5" xfId="790"/>
    <cellStyle name="常规 66 2 6" xfId="791"/>
    <cellStyle name="常规 66 8" xfId="792"/>
    <cellStyle name="强调文字颜色 6 2 2 2" xfId="793"/>
    <cellStyle name="60% - 强调文字颜色 1 2 3 6" xfId="794"/>
    <cellStyle name="常规 66 2 7" xfId="795"/>
    <cellStyle name="60% - 强调文字颜色 2 2 2 2 2" xfId="796"/>
    <cellStyle name="60% - 强调文字颜色 2 2 2 2 3" xfId="797"/>
    <cellStyle name="60% - 强调文字颜色 2 2 2 2 4" xfId="798"/>
    <cellStyle name="60% - 强调文字颜色 2 2 2 2 5" xfId="799"/>
    <cellStyle name="60% - 强调文字颜色 2 2 2 2 6" xfId="800"/>
    <cellStyle name="60% - 强调文字颜色 2 2 2 2 7" xfId="801"/>
    <cellStyle name="60% - 强调文字颜色 2 2 3" xfId="802"/>
    <cellStyle name="输出 2 10" xfId="803"/>
    <cellStyle name="常规 5 3" xfId="804"/>
    <cellStyle name="60% - 强调文字颜色 2 2 4" xfId="805"/>
    <cellStyle name="常规 5 4" xfId="806"/>
    <cellStyle name="60% - 强调文字颜色 2 2 5" xfId="807"/>
    <cellStyle name="常规 5 5" xfId="808"/>
    <cellStyle name="60% - 强调文字颜色 3 2" xfId="809"/>
    <cellStyle name="60% - 强调文字颜色 3 2 10" xfId="810"/>
    <cellStyle name="60% - 强调文字颜色 3 2 2 2 5" xfId="811"/>
    <cellStyle name="输出 2 3 5" xfId="812"/>
    <cellStyle name="常规 2 2 3" xfId="813"/>
    <cellStyle name="60% - 强调文字颜色 3 2 2 2 7" xfId="814"/>
    <cellStyle name="输出 2 3 7" xfId="815"/>
    <cellStyle name="常规 2 2 5" xfId="816"/>
    <cellStyle name="60% - 强调文字颜色 3 2 2 4" xfId="817"/>
    <cellStyle name="60% - 强调文字颜色 4 2" xfId="818"/>
    <cellStyle name="60% - 强调文字颜色 4 2 6" xfId="819"/>
    <cellStyle name="60% - 强调文字颜色 4 2 2 2 2" xfId="820"/>
    <cellStyle name="60% - 强调文字颜色 4 2 2 3" xfId="821"/>
    <cellStyle name="60% - 强调文字颜色 4 2 2 4" xfId="822"/>
    <cellStyle name="60% - 强调文字颜色 4 2 4" xfId="823"/>
    <cellStyle name="标题 2 2 8" xfId="824"/>
    <cellStyle name="60% - 强调文字颜色 4 2 5" xfId="825"/>
    <cellStyle name="标题 2 2 9" xfId="826"/>
    <cellStyle name="60% - 强调文字颜色 5 2 10" xfId="827"/>
    <cellStyle name="常规 2 3" xfId="828"/>
    <cellStyle name="60% - 强调文字颜色 5 2 2 2 3" xfId="829"/>
    <cellStyle name="60% - 强调文字颜色 5 2 2 2 4" xfId="830"/>
    <cellStyle name="60% - 强调文字颜色 5 2 2 2 5" xfId="831"/>
    <cellStyle name="60% - 强调文字颜色 5 2 2 2 6" xfId="832"/>
    <cellStyle name="适中 2" xfId="833"/>
    <cellStyle name="60% - 强调文字颜色 5 2 2 3" xfId="834"/>
    <cellStyle name="60% - 强调文字颜色 5 2 2 4" xfId="835"/>
    <cellStyle name="60% - 强调文字颜色 5 2 2 5" xfId="836"/>
    <cellStyle name="常规 3 2 2" xfId="837"/>
    <cellStyle name="60% - 强调文字颜色 5 2 2 6" xfId="838"/>
    <cellStyle name="常规 3 2 3" xfId="839"/>
    <cellStyle name="60% - 强调文字颜色 5 2 2 7" xfId="840"/>
    <cellStyle name="常规 3 2 4" xfId="841"/>
    <cellStyle name="标题 3 2 7" xfId="842"/>
    <cellStyle name="60% - 强调文字颜色 5 2 3" xfId="843"/>
    <cellStyle name="常规 2 5 4" xfId="844"/>
    <cellStyle name="标题 3 2 8" xfId="845"/>
    <cellStyle name="60% - 强调文字颜色 5 2 4" xfId="846"/>
    <cellStyle name="常规 2 5 5" xfId="847"/>
    <cellStyle name="标题 3 2 9" xfId="848"/>
    <cellStyle name="标题 4 2" xfId="849"/>
    <cellStyle name="解释性文本 2 2 2" xfId="850"/>
    <cellStyle name="60% - 强调文字颜色 5 2 5" xfId="851"/>
    <cellStyle name="常规 2 5 6" xfId="852"/>
    <cellStyle name="解释性文本 2 2 3" xfId="853"/>
    <cellStyle name="60% - 强调文字颜色 5 2 6" xfId="854"/>
    <cellStyle name="常规 2 5 7" xfId="855"/>
    <cellStyle name="60% - 强调文字颜色 6 2 10" xfId="856"/>
    <cellStyle name="常规 4 2 4" xfId="857"/>
    <cellStyle name="常规 4 6" xfId="858"/>
    <cellStyle name="标题 4 2 6" xfId="859"/>
    <cellStyle name="60% - 强调文字颜色 6 2 2" xfId="860"/>
    <cellStyle name="常规 3 5 3" xfId="861"/>
    <cellStyle name="60% - 强调文字颜色 6 2 2 2 2" xfId="862"/>
    <cellStyle name="差 2 3" xfId="863"/>
    <cellStyle name="60% - 强调文字颜色 6 2 2 2 3" xfId="864"/>
    <cellStyle name="差 2 4" xfId="865"/>
    <cellStyle name="60% - 强调文字颜色 6 2 2 2 4" xfId="866"/>
    <cellStyle name="差 2 5" xfId="867"/>
    <cellStyle name="60% - 强调文字颜色 6 2 2 2 5" xfId="868"/>
    <cellStyle name="差 2 6" xfId="869"/>
    <cellStyle name="60% - 强调文字颜色 6 2 2 2 6" xfId="870"/>
    <cellStyle name="差 2 7" xfId="871"/>
    <cellStyle name="60% - 强调文字颜色 6 2 2 2 7" xfId="872"/>
    <cellStyle name="差 2 8" xfId="873"/>
    <cellStyle name="60% - 强调文字颜色 6 2 2 7" xfId="874"/>
    <cellStyle name="60% - 强调文字颜色 6 2 2 8" xfId="875"/>
    <cellStyle name="标题 4 2 7" xfId="876"/>
    <cellStyle name="60% - 强调文字颜色 6 2 3" xfId="877"/>
    <cellStyle name="常规 3 5 4" xfId="878"/>
    <cellStyle name="60% - 强调文字颜色 6 2 3 2" xfId="879"/>
    <cellStyle name="常规 12 7" xfId="880"/>
    <cellStyle name="60% - 强调文字颜色 6 2 3 3" xfId="881"/>
    <cellStyle name="常规 12 8" xfId="882"/>
    <cellStyle name="60% - 强调文字颜色 6 2 3 4" xfId="883"/>
    <cellStyle name="60% - 强调文字颜色 6 2 3 5" xfId="884"/>
    <cellStyle name="常规 4 10" xfId="885"/>
    <cellStyle name="标题 4 2 9" xfId="886"/>
    <cellStyle name="60% - 强调文字颜色 6 2 5" xfId="887"/>
    <cellStyle name="常规 3 5 6" xfId="888"/>
    <cellStyle name="60% - 强调文字颜色 6 2 6" xfId="889"/>
    <cellStyle name="常规 3 5 7" xfId="890"/>
    <cellStyle name="标题 1 2" xfId="891"/>
    <cellStyle name="常规 2 2 6" xfId="892"/>
    <cellStyle name="强调文字颜色 3 2 3 3" xfId="893"/>
    <cellStyle name="标题 1 2 2" xfId="894"/>
    <cellStyle name="计算 2 3 4" xfId="895"/>
    <cellStyle name="标题 1 2 2 5" xfId="896"/>
    <cellStyle name="计算 2 3 5" xfId="897"/>
    <cellStyle name="标题 1 2 2 6" xfId="898"/>
    <cellStyle name="计算 2 3 6" xfId="899"/>
    <cellStyle name="标题 1 2 2 7" xfId="900"/>
    <cellStyle name="强调文字颜色 3 2 3 4" xfId="901"/>
    <cellStyle name="标题 1 2 3" xfId="902"/>
    <cellStyle name="标题 2 2" xfId="903"/>
    <cellStyle name="常规 2 3 6" xfId="904"/>
    <cellStyle name="标题 2 2 2 7" xfId="905"/>
    <cellStyle name="标题 3 2 2" xfId="906"/>
    <cellStyle name="标题 3 2 2 2" xfId="907"/>
    <cellStyle name="常规 57" xfId="908"/>
    <cellStyle name="标题 3 2 3" xfId="909"/>
    <cellStyle name="标题 3 2 4" xfId="910"/>
    <cellStyle name="标题 3 2 5" xfId="911"/>
    <cellStyle name="常规 2 5 2" xfId="912"/>
    <cellStyle name="标题 4 2 2" xfId="913"/>
    <cellStyle name="强调文字颜色 6 2 2 2 4" xfId="914"/>
    <cellStyle name="标题 4 2 2 2" xfId="915"/>
    <cellStyle name="强调文字颜色 6 2 2 2 5" xfId="916"/>
    <cellStyle name="标题 4 2 2 3" xfId="917"/>
    <cellStyle name="强调文字颜色 6 2 2 2 6" xfId="918"/>
    <cellStyle name="标题 4 2 2 4" xfId="919"/>
    <cellStyle name="强调文字颜色 6 2 2 2 7" xfId="920"/>
    <cellStyle name="标题 4 2 2 5" xfId="921"/>
    <cellStyle name="常规 3 10" xfId="922"/>
    <cellStyle name="标题 4 2 2 6" xfId="923"/>
    <cellStyle name="常规 3 11" xfId="924"/>
    <cellStyle name="标题 4 2 2 7" xfId="925"/>
    <cellStyle name="常规 3 12" xfId="926"/>
    <cellStyle name="标题 4 2 3" xfId="927"/>
    <cellStyle name="标题 4 2 4" xfId="928"/>
    <cellStyle name="标题 4 2 5" xfId="929"/>
    <cellStyle name="常规 3 5 2" xfId="930"/>
    <cellStyle name="标题 5 2 2" xfId="931"/>
    <cellStyle name="标题 5 2 3" xfId="932"/>
    <cellStyle name="常规 7 2" xfId="933"/>
    <cellStyle name="标题 5 2 5" xfId="934"/>
    <cellStyle name="标题 5 2 6" xfId="935"/>
    <cellStyle name="标题 5 2 7" xfId="936"/>
    <cellStyle name="差 2" xfId="937"/>
    <cellStyle name="差 2 2" xfId="938"/>
    <cellStyle name="差 2 2 2" xfId="939"/>
    <cellStyle name="差 2 2 2 2" xfId="940"/>
    <cellStyle name="差 2 2 2 3" xfId="941"/>
    <cellStyle name="差 2 2 3" xfId="942"/>
    <cellStyle name="差 2 2 4" xfId="943"/>
    <cellStyle name="差 2 2 5" xfId="944"/>
    <cellStyle name="差 2 2 6" xfId="945"/>
    <cellStyle name="差 2 2 8" xfId="946"/>
    <cellStyle name="差 2 3 4" xfId="947"/>
    <cellStyle name="常规 4 8 2 5" xfId="948"/>
    <cellStyle name="差 2 3 5" xfId="949"/>
    <cellStyle name="常规 4 8 2 6" xfId="950"/>
    <cellStyle name="差 2 3 6" xfId="951"/>
    <cellStyle name="常规 4 8 2 7" xfId="952"/>
    <cellStyle name="常规 10" xfId="953"/>
    <cellStyle name="常规 11" xfId="954"/>
    <cellStyle name="常规 11 2 2" xfId="955"/>
    <cellStyle name="常规 11 2 3" xfId="956"/>
    <cellStyle name="常规 11 2 4" xfId="957"/>
    <cellStyle name="常规 11 2 5" xfId="958"/>
    <cellStyle name="常规 11 2 6" xfId="959"/>
    <cellStyle name="常规 11 2 7" xfId="960"/>
    <cellStyle name="检查单元格 2 2 4" xfId="961"/>
    <cellStyle name="常规 11 3 2 2" xfId="962"/>
    <cellStyle name="常规 2 20 2 7" xfId="963"/>
    <cellStyle name="检查单元格 2 2 5" xfId="964"/>
    <cellStyle name="常规 11 3 2 3" xfId="965"/>
    <cellStyle name="检查单元格 2 2 6" xfId="966"/>
    <cellStyle name="常规 11 3 2 4" xfId="967"/>
    <cellStyle name="检查单元格 2 2 7" xfId="968"/>
    <cellStyle name="常规 11 3 2 5" xfId="969"/>
    <cellStyle name="常规 12" xfId="970"/>
    <cellStyle name="常规 12 2" xfId="971"/>
    <cellStyle name="常规 12 2 7" xfId="972"/>
    <cellStyle name="常规 12 3" xfId="973"/>
    <cellStyle name="常规 12 4" xfId="974"/>
    <cellStyle name="常规 12 5" xfId="975"/>
    <cellStyle name="常规 12 6" xfId="976"/>
    <cellStyle name="常规 13" xfId="977"/>
    <cellStyle name="常规 2 20 2 2" xfId="978"/>
    <cellStyle name="常规 14" xfId="979"/>
    <cellStyle name="常规 2 20 2 3" xfId="980"/>
    <cellStyle name="常规 15" xfId="981"/>
    <cellStyle name="常规 2 20 2 4" xfId="982"/>
    <cellStyle name="检查单元格 2 2 2" xfId="983"/>
    <cellStyle name="常规 16" xfId="984"/>
    <cellStyle name="常规 2 20 2 5" xfId="985"/>
    <cellStyle name="检查单元格 2 2 3" xfId="986"/>
    <cellStyle name="常规 17" xfId="987"/>
    <cellStyle name="常规 2 20 2 6" xfId="988"/>
    <cellStyle name="常规 2 10" xfId="989"/>
    <cellStyle name="常规 2 11" xfId="990"/>
    <cellStyle name="常规 2 12" xfId="991"/>
    <cellStyle name="常规 2 13 2 2" xfId="992"/>
    <cellStyle name="常规 2 13 2 3" xfId="993"/>
    <cellStyle name="注释 2" xfId="994"/>
    <cellStyle name="常规 2 13 2 4" xfId="995"/>
    <cellStyle name="常规 6 2" xfId="996"/>
    <cellStyle name="常规 2 13 2 5" xfId="997"/>
    <cellStyle name="常规 6 3" xfId="998"/>
    <cellStyle name="常规 2 13 2 6" xfId="999"/>
    <cellStyle name="常规 6 4" xfId="1000"/>
    <cellStyle name="常规 2 13 6" xfId="1001"/>
    <cellStyle name="常规 2 13 7" xfId="1002"/>
    <cellStyle name="常规 2 13 8" xfId="1003"/>
    <cellStyle name="常规 2 2" xfId="1004"/>
    <cellStyle name="适中 2 2 2" xfId="1005"/>
    <cellStyle name="强调文字颜色 6 2 8" xfId="1006"/>
    <cellStyle name="常规 2 2 10" xfId="1007"/>
    <cellStyle name="适中 2 2 3" xfId="1008"/>
    <cellStyle name="强调文字颜色 6 2 9" xfId="1009"/>
    <cellStyle name="常规 2 2 11" xfId="1010"/>
    <cellStyle name="常规 2 2 2 2" xfId="1011"/>
    <cellStyle name="常规 2 2 2 2 2" xfId="1012"/>
    <cellStyle name="常规 2 2 2 2 3" xfId="1013"/>
    <cellStyle name="常规 2 2 2 2 4" xfId="1014"/>
    <cellStyle name="常规 2 2 2 2 5" xfId="1015"/>
    <cellStyle name="常规 2 2 2 2 6" xfId="1016"/>
    <cellStyle name="常规 2 2 2 2 7" xfId="1017"/>
    <cellStyle name="常规 2 2 2 3" xfId="1018"/>
    <cellStyle name="常规 2 2 3 2" xfId="1019"/>
    <cellStyle name="常规 2 2 3 3" xfId="1020"/>
    <cellStyle name="常规 2 2 3 4" xfId="1021"/>
    <cellStyle name="常规 2 2 3 5" xfId="1022"/>
    <cellStyle name="常规 2 2 3 6" xfId="1023"/>
    <cellStyle name="常规 2 2 3 7" xfId="1024"/>
    <cellStyle name="常规 2 2 7" xfId="1025"/>
    <cellStyle name="常规 2 2 8" xfId="1026"/>
    <cellStyle name="常规 2 2 9" xfId="1027"/>
    <cellStyle name="常规 2 20 2" xfId="1028"/>
    <cellStyle name="常规 2 3 2" xfId="1029"/>
    <cellStyle name="常规 2 3 3" xfId="1030"/>
    <cellStyle name="常规 2 3 4" xfId="1031"/>
    <cellStyle name="常规 2 3 5" xfId="1032"/>
    <cellStyle name="常规 2 3 7" xfId="1033"/>
    <cellStyle name="常规 2 4" xfId="1034"/>
    <cellStyle name="常规 2 4 2" xfId="1035"/>
    <cellStyle name="常规 2 5" xfId="1036"/>
    <cellStyle name="常规 2 6" xfId="1037"/>
    <cellStyle name="常规 2 6 2" xfId="1038"/>
    <cellStyle name="输出 2 2 2 7" xfId="1039"/>
    <cellStyle name="常规 2 6 3" xfId="1040"/>
    <cellStyle name="常规 2 6 4" xfId="1041"/>
    <cellStyle name="常规 2 6 5" xfId="1042"/>
    <cellStyle name="常规 2 7" xfId="1043"/>
    <cellStyle name="常规 2 8" xfId="1044"/>
    <cellStyle name="输入 2" xfId="1045"/>
    <cellStyle name="常规 2 9" xfId="1046"/>
    <cellStyle name="常规 27 2" xfId="1047"/>
    <cellStyle name="常规 27 3" xfId="1048"/>
    <cellStyle name="常规 27 4" xfId="1049"/>
    <cellStyle name="常规 27 5" xfId="1050"/>
    <cellStyle name="常规 27 6" xfId="1051"/>
    <cellStyle name="常规 3 13" xfId="1052"/>
    <cellStyle name="常规 3 2" xfId="1053"/>
    <cellStyle name="常规 3 2 2 2" xfId="1054"/>
    <cellStyle name="常规 3 2 2 3" xfId="1055"/>
    <cellStyle name="常规 3 2 6" xfId="1056"/>
    <cellStyle name="常规 3 2 7" xfId="1057"/>
    <cellStyle name="常规 3 2 8" xfId="1058"/>
    <cellStyle name="常规 3 3" xfId="1059"/>
    <cellStyle name="常规 67 8" xfId="1060"/>
    <cellStyle name="常规 3 3 2 5" xfId="1061"/>
    <cellStyle name="常规 3 3 2 6" xfId="1062"/>
    <cellStyle name="常规 3 3 2 7" xfId="1063"/>
    <cellStyle name="常规 3 3 8" xfId="1064"/>
    <cellStyle name="常规 3 4" xfId="1065"/>
    <cellStyle name="常规 3 4 2" xfId="1066"/>
    <cellStyle name="常规 3 4 2 2" xfId="1067"/>
    <cellStyle name="检查单元格 2 4" xfId="1068"/>
    <cellStyle name="常规 3 4 2 3" xfId="1069"/>
    <cellStyle name="检查单元格 2 5" xfId="1070"/>
    <cellStyle name="常规 3 4 2 4" xfId="1071"/>
    <cellStyle name="检查单元格 2 6" xfId="1072"/>
    <cellStyle name="常规 3 4 2 5" xfId="1073"/>
    <cellStyle name="检查单元格 2 7" xfId="1074"/>
    <cellStyle name="常规 3 4 2 6" xfId="1075"/>
    <cellStyle name="检查单元格 2 8" xfId="1076"/>
    <cellStyle name="常规 3 4 4" xfId="1077"/>
    <cellStyle name="常规 3 4 6" xfId="1078"/>
    <cellStyle name="常规 3 4 7" xfId="1079"/>
    <cellStyle name="常规 3 4 8" xfId="1080"/>
    <cellStyle name="好 2 2 2" xfId="1081"/>
    <cellStyle name="常规 3 5" xfId="1082"/>
    <cellStyle name="常规 3 5 2 2" xfId="1083"/>
    <cellStyle name="常规 3 5 2 3" xfId="1084"/>
    <cellStyle name="常规 3 5 2 4" xfId="1085"/>
    <cellStyle name="常规 3 5 2 5" xfId="1086"/>
    <cellStyle name="常规 3 5 2 6" xfId="1087"/>
    <cellStyle name="常规 3 5 2 7" xfId="1088"/>
    <cellStyle name="常规 3 6" xfId="1089"/>
    <cellStyle name="常规 3 6 2" xfId="1090"/>
    <cellStyle name="常规 3 6 3" xfId="1091"/>
    <cellStyle name="常规 3 6 4" xfId="1092"/>
    <cellStyle name="常规 3 6 5" xfId="1093"/>
    <cellStyle name="常规 3 6 6" xfId="1094"/>
    <cellStyle name="常规 3 6 7" xfId="1095"/>
    <cellStyle name="常规 3 7" xfId="1096"/>
    <cellStyle name="常规 3 8" xfId="1097"/>
    <cellStyle name="常规 3 9" xfId="1098"/>
    <cellStyle name="常规 35 2" xfId="1099"/>
    <cellStyle name="常规 35 2 2" xfId="1100"/>
    <cellStyle name="强调文字颜色 3 2 2 8" xfId="1101"/>
    <cellStyle name="强调文字颜色 4 2 2 2 5" xfId="1102"/>
    <cellStyle name="常规 35 3" xfId="1103"/>
    <cellStyle name="常规 35 4" xfId="1104"/>
    <cellStyle name="常规 67 2 2" xfId="1105"/>
    <cellStyle name="常规 35 5" xfId="1106"/>
    <cellStyle name="常规 67 2 3" xfId="1107"/>
    <cellStyle name="常规 35 6" xfId="1108"/>
    <cellStyle name="常规 67 2 4" xfId="1109"/>
    <cellStyle name="常规 35 7" xfId="1110"/>
    <cellStyle name="常规 4 2" xfId="1111"/>
    <cellStyle name="常规 4 4" xfId="1112"/>
    <cellStyle name="常规 4 2 2" xfId="1113"/>
    <cellStyle name="常规 4 5" xfId="1114"/>
    <cellStyle name="常规 4 2 3" xfId="1115"/>
    <cellStyle name="常规 4 7" xfId="1116"/>
    <cellStyle name="常规 4 2 5" xfId="1117"/>
    <cellStyle name="常规 4 8" xfId="1118"/>
    <cellStyle name="常规 4 2 6" xfId="1119"/>
    <cellStyle name="常规 4 9" xfId="1120"/>
    <cellStyle name="常规 4 2 7" xfId="1121"/>
    <cellStyle name="常规 4 3" xfId="1122"/>
    <cellStyle name="常规 4 8 2" xfId="1123"/>
    <cellStyle name="常规 4 8 3" xfId="1124"/>
    <cellStyle name="常规 4 9 2" xfId="1125"/>
    <cellStyle name="常规 4 9 2 2" xfId="1126"/>
    <cellStyle name="链接单元格 2 4" xfId="1127"/>
    <cellStyle name="常规 4 9 2 3" xfId="1128"/>
    <cellStyle name="链接单元格 2 5" xfId="1129"/>
    <cellStyle name="常规 4 9 2 4" xfId="1130"/>
    <cellStyle name="链接单元格 2 6" xfId="1131"/>
    <cellStyle name="常规 4 9 2 5" xfId="1132"/>
    <cellStyle name="链接单元格 2 7" xfId="1133"/>
    <cellStyle name="常规 4 9 2 6" xfId="1134"/>
    <cellStyle name="链接单元格 2 8" xfId="1135"/>
    <cellStyle name="常规 4 9 2 7" xfId="1136"/>
    <cellStyle name="常规 4 9 3" xfId="1137"/>
    <cellStyle name="常规 57 2 2" xfId="1138"/>
    <cellStyle name="常规 57 2 3" xfId="1139"/>
    <cellStyle name="常规 57 2 4" xfId="1140"/>
    <cellStyle name="常规 57 2 5" xfId="1141"/>
    <cellStyle name="常规 57 2 6" xfId="1142"/>
    <cellStyle name="常规 57 2 7" xfId="1143"/>
    <cellStyle name="常规 57 7" xfId="1144"/>
    <cellStyle name="常规 6 2 2" xfId="1145"/>
    <cellStyle name="输入 2 3 5" xfId="1146"/>
    <cellStyle name="常规 6 2 3" xfId="1147"/>
    <cellStyle name="输入 2 3 6" xfId="1148"/>
    <cellStyle name="常规 6 2 4" xfId="1149"/>
    <cellStyle name="输入 2 3 7" xfId="1150"/>
    <cellStyle name="常规 6 2 5" xfId="1151"/>
    <cellStyle name="常规 6 2 6" xfId="1152"/>
    <cellStyle name="常规 6 2 7" xfId="1153"/>
    <cellStyle name="常规 67 2 6" xfId="1154"/>
    <cellStyle name="常规 67 2 7" xfId="1155"/>
    <cellStyle name="常规 7" xfId="1156"/>
    <cellStyle name="常规 7 2 6" xfId="1157"/>
    <cellStyle name="常规 7 2 7" xfId="1158"/>
    <cellStyle name="常规 7 4" xfId="1159"/>
    <cellStyle name="常规 7 5" xfId="1160"/>
    <cellStyle name="常规 7 6" xfId="1161"/>
    <cellStyle name="常规 7 7" xfId="1162"/>
    <cellStyle name="强调文字颜色 5 2 2 2 2" xfId="1163"/>
    <cellStyle name="常规 7 8" xfId="1164"/>
    <cellStyle name="强调文字颜色 5 2 2 2 3" xfId="1165"/>
    <cellStyle name="常规 7 9" xfId="1166"/>
    <cellStyle name="强调文字颜色 5 2 2 2 4" xfId="1167"/>
    <cellStyle name="常规 8" xfId="1168"/>
    <cellStyle name="常规 8 2" xfId="1169"/>
    <cellStyle name="常规 8 2 2" xfId="1170"/>
    <cellStyle name="常规 8 2 3" xfId="1171"/>
    <cellStyle name="常规 8 2 4" xfId="1172"/>
    <cellStyle name="常规 8 2 5" xfId="1173"/>
    <cellStyle name="常规 8 2 6" xfId="1174"/>
    <cellStyle name="常规 8 2 7" xfId="1175"/>
    <cellStyle name="常规 8 3" xfId="1176"/>
    <cellStyle name="常规 8 4" xfId="1177"/>
    <cellStyle name="常规 8 5" xfId="1178"/>
    <cellStyle name="常规 8 6" xfId="1179"/>
    <cellStyle name="常规 8 7" xfId="1180"/>
    <cellStyle name="常规 8 8" xfId="1181"/>
    <cellStyle name="常规 9 2" xfId="1182"/>
    <cellStyle name="常规 9 2 2" xfId="1183"/>
    <cellStyle name="常规 9 2 3" xfId="1184"/>
    <cellStyle name="常规 9 2 4" xfId="1185"/>
    <cellStyle name="常规 9 2 5" xfId="1186"/>
    <cellStyle name="常规 9 2 6" xfId="1187"/>
    <cellStyle name="常规 9 2 7" xfId="1188"/>
    <cellStyle name="常规 9 3" xfId="1189"/>
    <cellStyle name="常规 9 4" xfId="1190"/>
    <cellStyle name="常规 9 5" xfId="1191"/>
    <cellStyle name="常规 9 6" xfId="1192"/>
    <cellStyle name="常规 9 7" xfId="1193"/>
    <cellStyle name="常规 9 8" xfId="1194"/>
    <cellStyle name="常规 9 9" xfId="1195"/>
    <cellStyle name="好 2" xfId="1196"/>
    <cellStyle name="好 2 2" xfId="1197"/>
    <cellStyle name="好 2 2 2 3" xfId="1198"/>
    <cellStyle name="好 2 2 2 4" xfId="1199"/>
    <cellStyle name="好 2 2 2 5" xfId="1200"/>
    <cellStyle name="好 2 2 2 6" xfId="1201"/>
    <cellStyle name="好 2 2 2 7" xfId="1202"/>
    <cellStyle name="好 2 2 3" xfId="1203"/>
    <cellStyle name="强调文字颜色 4 2 10" xfId="1204"/>
    <cellStyle name="好 2 2 4" xfId="1205"/>
    <cellStyle name="好 2 2 5" xfId="1206"/>
    <cellStyle name="好 2 2 6" xfId="1207"/>
    <cellStyle name="好 2 2 7" xfId="1208"/>
    <cellStyle name="好 2 2 8" xfId="1209"/>
    <cellStyle name="好 2 4" xfId="1210"/>
    <cellStyle name="好 2 5" xfId="1211"/>
    <cellStyle name="好 2 6" xfId="1212"/>
    <cellStyle name="好 2 7" xfId="1213"/>
    <cellStyle name="注释 2 2" xfId="1214"/>
    <cellStyle name="好 2 8" xfId="1215"/>
    <cellStyle name="注释 2 3" xfId="1216"/>
    <cellStyle name="好 2 9" xfId="1217"/>
    <cellStyle name="注释 2 4" xfId="1218"/>
    <cellStyle name="汇总 2" xfId="1219"/>
    <cellStyle name="汇总 2 2" xfId="1220"/>
    <cellStyle name="强调文字颜色 4 2 7" xfId="1221"/>
    <cellStyle name="汇总 2 2 2" xfId="1222"/>
    <cellStyle name="汇总 2 2 3" xfId="1223"/>
    <cellStyle name="警告文本 2 2 2" xfId="1224"/>
    <cellStyle name="汇总 2 2 4" xfId="1225"/>
    <cellStyle name="警告文本 2 2 3" xfId="1226"/>
    <cellStyle name="汇总 2 2 5" xfId="1227"/>
    <cellStyle name="警告文本 2 2 4" xfId="1228"/>
    <cellStyle name="汇总 2 2 7" xfId="1229"/>
    <cellStyle name="警告文本 2 2 6" xfId="1230"/>
    <cellStyle name="汇总 2 3" xfId="1231"/>
    <cellStyle name="检查单元格 2" xfId="1232"/>
    <cellStyle name="强调文字颜色 4 2 8" xfId="1233"/>
    <cellStyle name="计算 2" xfId="1234"/>
    <cellStyle name="强调文字颜色 6 2 2 7" xfId="1235"/>
    <cellStyle name="计算 2 2" xfId="1236"/>
    <cellStyle name="强调文字颜色 2 2 2 2 3" xfId="1237"/>
    <cellStyle name="计算 2 2 2" xfId="1238"/>
    <cellStyle name="计算 2 2 2 2" xfId="1239"/>
    <cellStyle name="计算 2 2 4" xfId="1240"/>
    <cellStyle name="计算 2 2 2 3" xfId="1241"/>
    <cellStyle name="计算 2 2 5" xfId="1242"/>
    <cellStyle name="计算 2 2 2 4" xfId="1243"/>
    <cellStyle name="计算 2 2 6" xfId="1244"/>
    <cellStyle name="计算 2 2 2 5" xfId="1245"/>
    <cellStyle name="计算 2 2 7" xfId="1246"/>
    <cellStyle name="计算 2 2 2 6" xfId="1247"/>
    <cellStyle name="计算 2 2 8" xfId="1248"/>
    <cellStyle name="计算 2 2 2 7" xfId="1249"/>
    <cellStyle name="计算 2 2 3" xfId="1250"/>
    <cellStyle name="计算 2 3" xfId="1251"/>
    <cellStyle name="强调文字颜色 2 2 2 2 4" xfId="1252"/>
    <cellStyle name="计算 2 4" xfId="1253"/>
    <cellStyle name="强调文字颜色 2 2 2 2 5" xfId="1254"/>
    <cellStyle name="计算 2 5" xfId="1255"/>
    <cellStyle name="强调文字颜色 2 2 2 2 6" xfId="1256"/>
    <cellStyle name="计算 2 6" xfId="1257"/>
    <cellStyle name="强调文字颜色 2 2 2 2 7" xfId="1258"/>
    <cellStyle name="计算 2 7" xfId="1259"/>
    <cellStyle name="计算 2 8" xfId="1260"/>
    <cellStyle name="计算 2 9" xfId="1261"/>
    <cellStyle name="检查单元格 2 2" xfId="1262"/>
    <cellStyle name="检查单元格 2 2 2 2" xfId="1263"/>
    <cellStyle name="检查单元格 2 2 2 3" xfId="1264"/>
    <cellStyle name="检查单元格 2 2 2 4" xfId="1265"/>
    <cellStyle name="检查单元格 2 2 2 5" xfId="1266"/>
    <cellStyle name="检查单元格 2 2 2 6" xfId="1267"/>
    <cellStyle name="检查单元格 2 3" xfId="1268"/>
    <cellStyle name="检查单元格 2 3 5" xfId="1269"/>
    <cellStyle name="检查单元格 2 3 6" xfId="1270"/>
    <cellStyle name="检查单元格 2 3 7" xfId="1271"/>
    <cellStyle name="解释性文本 2" xfId="1272"/>
    <cellStyle name="解释性文本 2 2" xfId="1273"/>
    <cellStyle name="强调文字颜色 1 2 3 4" xfId="1274"/>
    <cellStyle name="解释性文本 2 3" xfId="1275"/>
    <cellStyle name="强调文字颜色 1 2 3 5" xfId="1276"/>
    <cellStyle name="解释性文本 2 4" xfId="1277"/>
    <cellStyle name="强调文字颜色 1 2 3 6" xfId="1278"/>
    <cellStyle name="解释性文本 2 5" xfId="1279"/>
    <cellStyle name="强调文字颜色 1 2 3 7" xfId="1280"/>
    <cellStyle name="解释性文本 2 6" xfId="1281"/>
    <cellStyle name="解释性文本 2 7" xfId="1282"/>
    <cellStyle name="解释性文本 2 8" xfId="1283"/>
    <cellStyle name="警告文本 2" xfId="1284"/>
    <cellStyle name="警告文本 2 2 7" xfId="1285"/>
    <cellStyle name="警告文本 2 8" xfId="1286"/>
    <cellStyle name="强调文字颜色 2 2" xfId="1287"/>
    <cellStyle name="链接单元格 2 2" xfId="1288"/>
    <cellStyle name="链接单元格 2 2 3" xfId="1289"/>
    <cellStyle name="链接单元格 2 2 4" xfId="1290"/>
    <cellStyle name="链接单元格 2 2 5" xfId="1291"/>
    <cellStyle name="链接单元格 2 2 6" xfId="1292"/>
    <cellStyle name="链接单元格 2 2 7" xfId="1293"/>
    <cellStyle name="链接单元格 2 3" xfId="1294"/>
    <cellStyle name="强调文字颜色 1 2 2" xfId="1295"/>
    <cellStyle name="强调文字颜色 1 2 2 2 2" xfId="1296"/>
    <cellStyle name="强调文字颜色 1 2 2 2 3" xfId="1297"/>
    <cellStyle name="强调文字颜色 1 2 2 2 4" xfId="1298"/>
    <cellStyle name="强调文字颜色 1 2 2 2 5" xfId="1299"/>
    <cellStyle name="强调文字颜色 1 2 2 2 6" xfId="1300"/>
    <cellStyle name="强调文字颜色 1 2 2 2 7" xfId="1301"/>
    <cellStyle name="强调文字颜色 1 2 3" xfId="1302"/>
    <cellStyle name="强调文字颜色 1 2 3 2" xfId="1303"/>
    <cellStyle name="强调文字颜色 1 2 3 3" xfId="1304"/>
    <cellStyle name="强调文字颜色 1 2 4" xfId="1305"/>
    <cellStyle name="强调文字颜色 1 2 5" xfId="1306"/>
    <cellStyle name="强调文字颜色 1 2 6" xfId="1307"/>
    <cellStyle name="强调文字颜色 1 2 7" xfId="1308"/>
    <cellStyle name="强调文字颜色 1 2 8" xfId="1309"/>
    <cellStyle name="强调文字颜色 1 2 9" xfId="1310"/>
    <cellStyle name="强调文字颜色 2 2 2 2" xfId="1311"/>
    <cellStyle name="强调文字颜色 2 2 2 2 2" xfId="1312"/>
    <cellStyle name="强调文字颜色 2 2 2 3" xfId="1313"/>
    <cellStyle name="强调文字颜色 2 2 2 4" xfId="1314"/>
    <cellStyle name="强调文字颜色 2 2 2 5" xfId="1315"/>
    <cellStyle name="强调文字颜色 2 2 2 6" xfId="1316"/>
    <cellStyle name="强调文字颜色 2 2 2 7" xfId="1317"/>
    <cellStyle name="强调文字颜色 2 2 3 2" xfId="1318"/>
    <cellStyle name="强调文字颜色 2 2 3 3" xfId="1319"/>
    <cellStyle name="强调文字颜色 2 2 3 4" xfId="1320"/>
    <cellStyle name="强调文字颜色 2 2 3 5" xfId="1321"/>
    <cellStyle name="强调文字颜色 2 2 5" xfId="1322"/>
    <cellStyle name="强调文字颜色 2 2 6" xfId="1323"/>
    <cellStyle name="强调文字颜色 2 2 7" xfId="1324"/>
    <cellStyle name="强调文字颜色 2 2 8" xfId="1325"/>
    <cellStyle name="强调文字颜色 2 2 9" xfId="1326"/>
    <cellStyle name="强调文字颜色 3 2" xfId="1327"/>
    <cellStyle name="强调文字颜色 3 2 2" xfId="1328"/>
    <cellStyle name="适中 2 3" xfId="1329"/>
    <cellStyle name="强调文字颜色 3 2 2 2" xfId="1330"/>
    <cellStyle name="适中 2 3 2" xfId="1331"/>
    <cellStyle name="强调文字颜色 3 2 2 2 2" xfId="1332"/>
    <cellStyle name="强调文字颜色 3 2 2 3" xfId="1333"/>
    <cellStyle name="适中 2 3 3" xfId="1334"/>
    <cellStyle name="强调文字颜色 3 2 2 4" xfId="1335"/>
    <cellStyle name="适中 2 3 4" xfId="1336"/>
    <cellStyle name="强调文字颜色 3 2 2 5" xfId="1337"/>
    <cellStyle name="强调文字颜色 4 2 2 2 2" xfId="1338"/>
    <cellStyle name="适中 2 3 5" xfId="1339"/>
    <cellStyle name="强调文字颜色 3 2 2 6" xfId="1340"/>
    <cellStyle name="强调文字颜色 4 2 2 2 3" xfId="1341"/>
    <cellStyle name="适中 2 3 6" xfId="1342"/>
    <cellStyle name="强调文字颜色 3 2 2 7" xfId="1343"/>
    <cellStyle name="强调文字颜色 4 2 2 2 4" xfId="1344"/>
    <cellStyle name="适中 2 3 7" xfId="1345"/>
    <cellStyle name="强调文字颜色 3 2 4" xfId="1346"/>
    <cellStyle name="适中 2 5" xfId="1347"/>
    <cellStyle name="强调文字颜色 3 2 5" xfId="1348"/>
    <cellStyle name="适中 2 6" xfId="1349"/>
    <cellStyle name="强调文字颜色 3 2 6" xfId="1350"/>
    <cellStyle name="适中 2 7" xfId="1351"/>
    <cellStyle name="强调文字颜色 3 2 7" xfId="1352"/>
    <cellStyle name="适中 2 8" xfId="1353"/>
    <cellStyle name="强调文字颜色 3 2 8" xfId="1354"/>
    <cellStyle name="适中 2 9" xfId="1355"/>
    <cellStyle name="强调文字颜色 3 2 9" xfId="1356"/>
    <cellStyle name="强调文字颜色 4 2" xfId="1357"/>
    <cellStyle name="强调文字颜色 4 2 2 2" xfId="1358"/>
    <cellStyle name="强调文字颜色 4 2 2 3" xfId="1359"/>
    <cellStyle name="强调文字颜色 4 2 2 4" xfId="1360"/>
    <cellStyle name="强调文字颜色 4 2 2 5" xfId="1361"/>
    <cellStyle name="强调文字颜色 4 2 2 6" xfId="1362"/>
    <cellStyle name="强调文字颜色 4 2 2 7" xfId="1363"/>
    <cellStyle name="强调文字颜色 4 2 2 8" xfId="1364"/>
    <cellStyle name="输出 2 2" xfId="1365"/>
    <cellStyle name="强调文字颜色 4 2 3 4" xfId="1366"/>
    <cellStyle name="强调文字颜色 4 2 3 5" xfId="1367"/>
    <cellStyle name="强调文字颜色 4 2 3 6" xfId="1368"/>
    <cellStyle name="强调文字颜色 4 2 3 7" xfId="1369"/>
    <cellStyle name="强调文字颜色 4 2 6" xfId="1370"/>
    <cellStyle name="强调文字颜色 5 2" xfId="1371"/>
    <cellStyle name="强调文字颜色 5 2 2" xfId="1372"/>
    <cellStyle name="强调文字颜色 5 2 2 2" xfId="1373"/>
    <cellStyle name="强调文字颜色 5 2 2 3" xfId="1374"/>
    <cellStyle name="强调文字颜色 5 2 2 4" xfId="1375"/>
    <cellStyle name="强调文字颜色 5 2 2 5" xfId="1376"/>
    <cellStyle name="强调文字颜色 5 2 2 6" xfId="1377"/>
    <cellStyle name="强调文字颜色 5 2 2 7" xfId="1378"/>
    <cellStyle name="强调文字颜色 5 2 2 8" xfId="1379"/>
    <cellStyle name="强调文字颜色 5 2 3" xfId="1380"/>
    <cellStyle name="强调文字颜色 5 2 3 2" xfId="1381"/>
    <cellStyle name="强调文字颜色 5 2 3 3" xfId="1382"/>
    <cellStyle name="强调文字颜色 5 2 3 4" xfId="1383"/>
    <cellStyle name="强调文字颜色 5 2 3 5" xfId="1384"/>
    <cellStyle name="强调文字颜色 5 2 3 6" xfId="1385"/>
    <cellStyle name="强调文字颜色 5 2 3 7" xfId="1386"/>
    <cellStyle name="强调文字颜色 5 2 4" xfId="1387"/>
    <cellStyle name="强调文字颜色 5 2 5" xfId="1388"/>
    <cellStyle name="强调文字颜色 5 2 6" xfId="1389"/>
    <cellStyle name="强调文字颜色 5 2 7" xfId="1390"/>
    <cellStyle name="强调文字颜色 5 2 8" xfId="1391"/>
    <cellStyle name="强调文字颜色 5 2 9" xfId="1392"/>
    <cellStyle name="强调文字颜色 6 2" xfId="1393"/>
    <cellStyle name="强调文字颜色 6 2 2" xfId="1394"/>
    <cellStyle name="强调文字颜色 6 2 2 2 2" xfId="1395"/>
    <cellStyle name="强调文字颜色 6 2 2 2 3" xfId="1396"/>
    <cellStyle name="强调文字颜色 6 2 2 4" xfId="1397"/>
    <cellStyle name="强调文字颜色 6 2 2 5" xfId="1398"/>
    <cellStyle name="强调文字颜色 6 2 2 6" xfId="1399"/>
    <cellStyle name="强调文字颜色 6 2 2 8" xfId="1400"/>
    <cellStyle name="强调文字颜色 6 2 3" xfId="1401"/>
    <cellStyle name="强调文字颜色 6 2 3 2" xfId="1402"/>
    <cellStyle name="强调文字颜色 6 2 3 3" xfId="1403"/>
    <cellStyle name="强调文字颜色 6 2 3 4" xfId="1404"/>
    <cellStyle name="强调文字颜色 6 2 3 5" xfId="1405"/>
    <cellStyle name="强调文字颜色 6 2 3 6" xfId="1406"/>
    <cellStyle name="强调文字颜色 6 2 3 7" xfId="1407"/>
    <cellStyle name="强调文字颜色 6 2 4" xfId="1408"/>
    <cellStyle name="强调文字颜色 6 2 5" xfId="1409"/>
    <cellStyle name="强调文字颜色 6 2 6" xfId="1410"/>
    <cellStyle name="强调文字颜色 6 2 7" xfId="1411"/>
    <cellStyle name="适中 2 2" xfId="1412"/>
    <cellStyle name="适中 2 2 2 2" xfId="1413"/>
    <cellStyle name="适中 2 2 2 3" xfId="1414"/>
    <cellStyle name="适中 2 2 2 4" xfId="1415"/>
    <cellStyle name="适中 2 2 2 5" xfId="1416"/>
    <cellStyle name="适中 2 2 2 6" xfId="1417"/>
    <cellStyle name="适中 2 2 2 7" xfId="1418"/>
    <cellStyle name="适中 2 2 4" xfId="1419"/>
    <cellStyle name="适中 2 2 5" xfId="1420"/>
    <cellStyle name="适中 2 2 6" xfId="1421"/>
    <cellStyle name="适中 2 2 7" xfId="1422"/>
    <cellStyle name="适中 2 2 8" xfId="1423"/>
    <cellStyle name="输出 2" xfId="1424"/>
    <cellStyle name="注释 2 3 4" xfId="1425"/>
    <cellStyle name="输出 2 2 2" xfId="1426"/>
    <cellStyle name="输出 2 2 2 6" xfId="1427"/>
    <cellStyle name="输出 2 2 3" xfId="1428"/>
    <cellStyle name="输出 2 2 4" xfId="1429"/>
    <cellStyle name="输出 2 2 5" xfId="1430"/>
    <cellStyle name="输出 2 2 6" xfId="1431"/>
    <cellStyle name="输出 2 2 7" xfId="1432"/>
    <cellStyle name="输出 2 2 8" xfId="1433"/>
    <cellStyle name="输出 2 3" xfId="1434"/>
    <cellStyle name="输出 2 3 2" xfId="1435"/>
    <cellStyle name="输出 2 3 3" xfId="1436"/>
    <cellStyle name="输出 2 4" xfId="1437"/>
    <cellStyle name="输出 2 5" xfId="1438"/>
    <cellStyle name="输出 2 6" xfId="1439"/>
    <cellStyle name="输出 2 7" xfId="1440"/>
    <cellStyle name="输出 2 8" xfId="1441"/>
    <cellStyle name="输出 2 9" xfId="1442"/>
    <cellStyle name="输入 2 2" xfId="1443"/>
    <cellStyle name="输入 2 2 2" xfId="1444"/>
    <cellStyle name="输入 2 2 3" xfId="1445"/>
    <cellStyle name="输入 2 2 4" xfId="1446"/>
    <cellStyle name="输入 2 2 5" xfId="1447"/>
    <cellStyle name="输入 2 2 6" xfId="1448"/>
    <cellStyle name="输入 2 2 7" xfId="1449"/>
    <cellStyle name="输入 2 2 8" xfId="1450"/>
    <cellStyle name="输入 2 3" xfId="1451"/>
    <cellStyle name="输入 2 3 2" xfId="1452"/>
    <cellStyle name="输入 2 3 3" xfId="1453"/>
    <cellStyle name="输入 2 3 4" xfId="1454"/>
    <cellStyle name="输入 2 4" xfId="1455"/>
    <cellStyle name="输入 2 5" xfId="1456"/>
    <cellStyle name="输入 2 6" xfId="1457"/>
    <cellStyle name="输入 2 7" xfId="1458"/>
    <cellStyle name="输入 2 8" xfId="1459"/>
    <cellStyle name="输入 2 9" xfId="1460"/>
    <cellStyle name="注释 2 2 2" xfId="1461"/>
    <cellStyle name="注释 2 2 2 2" xfId="1462"/>
    <cellStyle name="注释 2 2 2 3" xfId="1463"/>
    <cellStyle name="注释 2 2 2 4" xfId="1464"/>
    <cellStyle name="注释 2 2 2 5" xfId="1465"/>
    <cellStyle name="注释 2 2 2 6" xfId="1466"/>
    <cellStyle name="注释 2 2 2 7" xfId="1467"/>
    <cellStyle name="注释 2 2 3" xfId="1468"/>
    <cellStyle name="注释 2 2 4" xfId="1469"/>
    <cellStyle name="注释 2 2 5" xfId="1470"/>
    <cellStyle name="注释 2 2 6" xfId="1471"/>
    <cellStyle name="注释 2 2 7" xfId="1472"/>
    <cellStyle name="注释 2 2 8" xfId="1473"/>
    <cellStyle name="注释 2 3 2" xfId="1474"/>
    <cellStyle name="注释 2 3 3" xfId="1475"/>
    <cellStyle name="注释 2 3 5" xfId="1476"/>
    <cellStyle name="注释 2 3 6" xfId="1477"/>
    <cellStyle name="注释 2 3 7" xfId="1478"/>
    <cellStyle name="注释 2 5" xfId="1479"/>
    <cellStyle name="注释 2 6" xfId="1480"/>
    <cellStyle name="注释 2 7" xfId="1481"/>
    <cellStyle name="注释 2 8" xfId="1482"/>
    <cellStyle name="注释 2 9" xfId="148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"/>
  <sheetViews>
    <sheetView tabSelected="1" workbookViewId="0">
      <selection activeCell="AK3" sqref="AK3"/>
    </sheetView>
  </sheetViews>
  <sheetFormatPr defaultColWidth="4.25" defaultRowHeight="19.5" customHeight="1"/>
  <cols>
    <col min="1" max="1" width="5.5" style="58" customWidth="1"/>
    <col min="2" max="2" width="5.625" style="10" customWidth="1"/>
    <col min="30" max="30" width="5.5" customWidth="1"/>
    <col min="31" max="31" width="5.875" customWidth="1"/>
    <col min="32" max="32" width="5.625" customWidth="1"/>
  </cols>
  <sheetData>
    <row r="1" ht="28.5" customHeight="1" spans="1:3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</row>
    <row r="2" ht="23.25" customHeight="1" spans="1:32">
      <c r="A2" s="12" t="s">
        <v>1</v>
      </c>
      <c r="B2" s="12"/>
      <c r="C2" s="12"/>
      <c r="D2" s="12"/>
      <c r="E2" s="12"/>
      <c r="F2" s="12"/>
      <c r="G2" s="12"/>
      <c r="H2" s="59"/>
      <c r="I2" s="59"/>
      <c r="J2" s="59"/>
      <c r="K2" s="59"/>
      <c r="L2" s="35"/>
      <c r="M2" s="35"/>
      <c r="N2" s="35"/>
      <c r="O2" s="35"/>
      <c r="P2" s="35"/>
      <c r="Q2" s="35"/>
      <c r="R2" s="11"/>
      <c r="S2" s="11"/>
      <c r="T2" s="35"/>
      <c r="U2" s="35"/>
      <c r="V2" s="64"/>
      <c r="W2" s="64"/>
      <c r="X2" s="64"/>
      <c r="Y2" s="64"/>
      <c r="Z2" s="64"/>
      <c r="AA2" s="64"/>
      <c r="AB2" s="64"/>
      <c r="AC2" s="64"/>
      <c r="AD2" s="66">
        <v>44515</v>
      </c>
      <c r="AE2" s="66"/>
      <c r="AF2" s="66"/>
    </row>
    <row r="3" s="57" customFormat="1" ht="93.75" customHeight="1" spans="1:32">
      <c r="A3" s="43" t="s">
        <v>2</v>
      </c>
      <c r="B3" s="60" t="s">
        <v>3</v>
      </c>
      <c r="C3" s="19" t="s">
        <v>4</v>
      </c>
      <c r="D3" s="20" t="s">
        <v>5</v>
      </c>
      <c r="E3" s="20" t="s">
        <v>6</v>
      </c>
      <c r="F3" s="20" t="s">
        <v>7</v>
      </c>
      <c r="G3" s="20" t="s">
        <v>8</v>
      </c>
      <c r="H3" s="20" t="s">
        <v>9</v>
      </c>
      <c r="I3" s="20" t="s">
        <v>10</v>
      </c>
      <c r="J3" s="20" t="s">
        <v>11</v>
      </c>
      <c r="K3" s="20" t="s">
        <v>12</v>
      </c>
      <c r="L3" s="20" t="s">
        <v>13</v>
      </c>
      <c r="M3" s="20" t="s">
        <v>14</v>
      </c>
      <c r="N3" s="20" t="s">
        <v>15</v>
      </c>
      <c r="O3" s="20" t="s">
        <v>16</v>
      </c>
      <c r="P3" s="20" t="s">
        <v>17</v>
      </c>
      <c r="Q3" s="20" t="s">
        <v>18</v>
      </c>
      <c r="R3" s="20" t="s">
        <v>19</v>
      </c>
      <c r="S3" s="20" t="s">
        <v>20</v>
      </c>
      <c r="T3" s="20" t="s">
        <v>21</v>
      </c>
      <c r="U3" s="20" t="s">
        <v>22</v>
      </c>
      <c r="V3" s="65" t="s">
        <v>23</v>
      </c>
      <c r="W3" s="65" t="s">
        <v>24</v>
      </c>
      <c r="X3" s="65" t="s">
        <v>25</v>
      </c>
      <c r="Y3" s="20" t="s">
        <v>26</v>
      </c>
      <c r="Z3" s="20" t="s">
        <v>27</v>
      </c>
      <c r="AA3" s="20" t="s">
        <v>28</v>
      </c>
      <c r="AB3" s="65" t="s">
        <v>29</v>
      </c>
      <c r="AC3" s="65" t="s">
        <v>30</v>
      </c>
      <c r="AD3" s="67" t="s">
        <v>31</v>
      </c>
      <c r="AE3" s="67" t="s">
        <v>32</v>
      </c>
      <c r="AF3" s="67" t="s">
        <v>33</v>
      </c>
    </row>
    <row r="4" s="8" customFormat="1" ht="21.75" customHeight="1" spans="1:32">
      <c r="A4" s="61" t="s">
        <v>3</v>
      </c>
      <c r="B4" s="14">
        <f>B5+B6+B7+B8+B9+B10+B11+B12+B13+B14+B15+B16+B17</f>
        <v>0</v>
      </c>
      <c r="C4" s="14">
        <f t="shared" ref="C4:AF4" si="0">C5+C6+C7+C8+C9+C10+C11+C12+C13+C14+C15+C16+C17</f>
        <v>0</v>
      </c>
      <c r="D4" s="14">
        <f t="shared" si="0"/>
        <v>5</v>
      </c>
      <c r="E4" s="14">
        <f t="shared" si="0"/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3</v>
      </c>
      <c r="M4" s="14">
        <f t="shared" si="0"/>
        <v>0</v>
      </c>
      <c r="N4" s="14">
        <f t="shared" si="0"/>
        <v>2</v>
      </c>
      <c r="O4" s="14">
        <f t="shared" si="0"/>
        <v>6</v>
      </c>
      <c r="P4" s="14">
        <f t="shared" si="0"/>
        <v>0</v>
      </c>
      <c r="Q4" s="14">
        <f t="shared" si="0"/>
        <v>0</v>
      </c>
      <c r="R4" s="14">
        <f t="shared" si="0"/>
        <v>4</v>
      </c>
      <c r="S4" s="14">
        <f t="shared" si="0"/>
        <v>0</v>
      </c>
      <c r="T4" s="14">
        <f t="shared" si="0"/>
        <v>0</v>
      </c>
      <c r="U4" s="14">
        <f t="shared" si="0"/>
        <v>0</v>
      </c>
      <c r="V4" s="14">
        <f t="shared" si="0"/>
        <v>0</v>
      </c>
      <c r="W4" s="14">
        <f t="shared" si="0"/>
        <v>0</v>
      </c>
      <c r="X4" s="14">
        <f t="shared" si="0"/>
        <v>0</v>
      </c>
      <c r="Y4" s="14">
        <f t="shared" si="0"/>
        <v>0</v>
      </c>
      <c r="Z4" s="14">
        <f t="shared" si="0"/>
        <v>0</v>
      </c>
      <c r="AA4" s="14">
        <f t="shared" si="0"/>
        <v>0</v>
      </c>
      <c r="AB4" s="14">
        <f t="shared" si="0"/>
        <v>10</v>
      </c>
      <c r="AC4" s="14">
        <f t="shared" si="0"/>
        <v>0</v>
      </c>
      <c r="AD4" s="14">
        <f t="shared" si="0"/>
        <v>40.2</v>
      </c>
      <c r="AE4" s="14">
        <f t="shared" si="0"/>
        <v>0</v>
      </c>
      <c r="AF4" s="14">
        <f t="shared" si="0"/>
        <v>22</v>
      </c>
    </row>
    <row r="5" ht="21.75" customHeight="1" spans="1:32">
      <c r="A5" s="62" t="s">
        <v>34</v>
      </c>
      <c r="B5" s="22"/>
      <c r="C5" s="23"/>
      <c r="D5" s="24">
        <v>5</v>
      </c>
      <c r="E5" s="24"/>
      <c r="F5" s="24"/>
      <c r="G5" s="24"/>
      <c r="H5" s="24"/>
      <c r="I5" s="24"/>
      <c r="J5" s="24"/>
      <c r="K5" s="24"/>
      <c r="L5" s="24">
        <v>3</v>
      </c>
      <c r="M5" s="24"/>
      <c r="N5" s="24">
        <v>2</v>
      </c>
      <c r="O5" s="24">
        <v>6</v>
      </c>
      <c r="P5" s="24"/>
      <c r="Q5" s="24"/>
      <c r="R5" s="24">
        <v>4</v>
      </c>
      <c r="S5" s="24"/>
      <c r="T5" s="24"/>
      <c r="U5" s="24"/>
      <c r="V5" s="24"/>
      <c r="W5" s="24"/>
      <c r="X5" s="24"/>
      <c r="Y5" s="24"/>
      <c r="Z5" s="24"/>
      <c r="AA5" s="24"/>
      <c r="AB5" s="24">
        <v>10</v>
      </c>
      <c r="AC5" s="24"/>
      <c r="AD5" s="24">
        <v>40.2</v>
      </c>
      <c r="AE5" s="24"/>
      <c r="AF5" s="24">
        <v>22</v>
      </c>
    </row>
    <row r="6" ht="21.75" customHeight="1" spans="1:32">
      <c r="A6" s="62" t="s">
        <v>35</v>
      </c>
      <c r="B6" s="22"/>
      <c r="C6" s="23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</row>
    <row r="7" ht="21.75" customHeight="1" spans="1:32">
      <c r="A7" s="62" t="s">
        <v>36</v>
      </c>
      <c r="B7" s="22"/>
      <c r="C7" s="23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</row>
    <row r="8" ht="21.75" customHeight="1" spans="1:32">
      <c r="A8" s="62" t="s">
        <v>37</v>
      </c>
      <c r="B8" s="22"/>
      <c r="C8" s="23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</row>
    <row r="9" ht="21.75" customHeight="1" spans="1:32">
      <c r="A9" s="62" t="s">
        <v>38</v>
      </c>
      <c r="B9" s="22"/>
      <c r="C9" s="25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</row>
    <row r="10" ht="21.75" customHeight="1" spans="1:32">
      <c r="A10" s="62" t="s">
        <v>39</v>
      </c>
      <c r="B10" s="22"/>
      <c r="C10" s="23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</row>
    <row r="11" ht="21.75" customHeight="1" spans="1:32">
      <c r="A11" s="62" t="s">
        <v>40</v>
      </c>
      <c r="B11" s="22"/>
      <c r="C11" s="27"/>
      <c r="D11" s="28"/>
      <c r="E11" s="28"/>
      <c r="F11" s="28"/>
      <c r="G11" s="28"/>
      <c r="H11" s="29"/>
      <c r="I11" s="29"/>
      <c r="J11" s="29"/>
      <c r="K11" s="29"/>
      <c r="L11" s="29"/>
      <c r="M11" s="28"/>
      <c r="N11" s="28"/>
      <c r="O11" s="28"/>
      <c r="P11" s="28"/>
      <c r="Q11" s="29"/>
      <c r="R11" s="28"/>
      <c r="S11" s="28"/>
      <c r="T11" s="28"/>
      <c r="U11" s="28"/>
      <c r="V11" s="29"/>
      <c r="W11" s="29"/>
      <c r="X11" s="28"/>
      <c r="Y11" s="29"/>
      <c r="Z11" s="29"/>
      <c r="AA11" s="29"/>
      <c r="AB11" s="29"/>
      <c r="AC11" s="29"/>
      <c r="AD11" s="28"/>
      <c r="AE11" s="28"/>
      <c r="AF11" s="28"/>
    </row>
    <row r="12" ht="21.75" customHeight="1" spans="1:32">
      <c r="A12" s="62" t="s">
        <v>41</v>
      </c>
      <c r="B12" s="22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46"/>
      <c r="AE12" s="24"/>
      <c r="AF12" s="24"/>
    </row>
    <row r="13" ht="21.75" customHeight="1" spans="1:32">
      <c r="A13" s="62" t="s">
        <v>42</v>
      </c>
      <c r="B13" s="22"/>
      <c r="C13" s="30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40"/>
      <c r="P13" s="40"/>
      <c r="Q13" s="31"/>
      <c r="R13" s="31"/>
      <c r="S13" s="31"/>
      <c r="T13" s="31"/>
      <c r="U13" s="31"/>
      <c r="V13" s="31"/>
      <c r="W13" s="31"/>
      <c r="X13" s="31"/>
      <c r="Y13" s="45"/>
      <c r="Z13" s="31"/>
      <c r="AA13" s="31"/>
      <c r="AB13" s="31"/>
      <c r="AC13" s="31"/>
      <c r="AD13" s="31"/>
      <c r="AE13" s="31"/>
      <c r="AF13" s="31"/>
    </row>
    <row r="14" ht="21.75" customHeight="1" spans="1:32">
      <c r="A14" s="62" t="s">
        <v>43</v>
      </c>
      <c r="B14" s="22"/>
      <c r="C14" s="23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</row>
    <row r="15" ht="21.75" customHeight="1" spans="1:32">
      <c r="A15" s="62" t="s">
        <v>44</v>
      </c>
      <c r="B15" s="22"/>
      <c r="C15" s="32"/>
      <c r="D15" s="33"/>
      <c r="E15" s="33"/>
      <c r="F15" s="33"/>
      <c r="G15" s="33"/>
      <c r="H15" s="39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</row>
    <row r="16" ht="21.75" customHeight="1" spans="1:32">
      <c r="A16" s="62" t="s">
        <v>45</v>
      </c>
      <c r="B16" s="22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</row>
    <row r="17" s="9" customFormat="1" ht="21.75" customHeight="1" spans="1:32">
      <c r="A17" s="62" t="s">
        <v>46</v>
      </c>
      <c r="B17" s="22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</row>
    <row r="18" ht="21.75" customHeight="1" spans="1:32">
      <c r="A18" s="63" t="s">
        <v>47</v>
      </c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</row>
  </sheetData>
  <mergeCells count="4">
    <mergeCell ref="A1:AF1"/>
    <mergeCell ref="A2:G2"/>
    <mergeCell ref="AD2:AF2"/>
    <mergeCell ref="A18:AF18"/>
  </mergeCells>
  <printOptions horizontalCentered="1"/>
  <pageMargins left="0" right="0" top="0.748031496062992" bottom="0.748031496062992" header="0.31496062992126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8"/>
  <sheetViews>
    <sheetView workbookViewId="0">
      <selection activeCell="P25" sqref="P25"/>
    </sheetView>
  </sheetViews>
  <sheetFormatPr defaultColWidth="9" defaultRowHeight="13.5"/>
  <sheetData>
    <row r="1" ht="27" spans="1:44">
      <c r="A1" s="11" t="s">
        <v>48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</row>
    <row r="2" ht="27" spans="1:44">
      <c r="A2" s="12" t="s">
        <v>49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11"/>
      <c r="Z2" s="11"/>
      <c r="AA2" s="11"/>
      <c r="AB2" s="11"/>
      <c r="AC2" s="35"/>
      <c r="AD2" s="35"/>
      <c r="AE2" s="41">
        <v>44187</v>
      </c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</row>
    <row r="3" spans="1:44">
      <c r="A3" s="47" t="s">
        <v>2</v>
      </c>
      <c r="B3" s="14" t="s">
        <v>3</v>
      </c>
      <c r="C3" s="15" t="s">
        <v>50</v>
      </c>
      <c r="D3" s="15"/>
      <c r="E3" s="15"/>
      <c r="F3" s="15"/>
      <c r="G3" s="16"/>
      <c r="H3" s="17" t="s">
        <v>51</v>
      </c>
      <c r="I3" s="17"/>
      <c r="J3" s="17"/>
      <c r="K3" s="36" t="s">
        <v>52</v>
      </c>
      <c r="L3" s="37"/>
      <c r="M3" s="38"/>
      <c r="N3" s="17" t="s">
        <v>53</v>
      </c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 t="s">
        <v>54</v>
      </c>
      <c r="AB3" s="17"/>
      <c r="AC3" s="17"/>
      <c r="AD3" s="17"/>
      <c r="AE3" s="17" t="s">
        <v>55</v>
      </c>
      <c r="AF3" s="17" t="s">
        <v>56</v>
      </c>
      <c r="AG3" s="43" t="s">
        <v>57</v>
      </c>
      <c r="AH3" s="17" t="s">
        <v>58</v>
      </c>
      <c r="AI3" s="17"/>
      <c r="AJ3" s="17"/>
      <c r="AK3" s="17" t="s">
        <v>59</v>
      </c>
      <c r="AL3" s="17" t="s">
        <v>60</v>
      </c>
      <c r="AM3" s="17" t="s">
        <v>61</v>
      </c>
      <c r="AN3" s="43" t="s">
        <v>62</v>
      </c>
      <c r="AO3" s="43" t="s">
        <v>63</v>
      </c>
      <c r="AP3" s="43" t="s">
        <v>31</v>
      </c>
      <c r="AQ3" s="43" t="s">
        <v>32</v>
      </c>
      <c r="AR3" s="43" t="s">
        <v>33</v>
      </c>
    </row>
    <row r="4" ht="27" spans="1:44">
      <c r="A4" s="48"/>
      <c r="B4" s="14"/>
      <c r="C4" s="19" t="s">
        <v>4</v>
      </c>
      <c r="D4" s="20" t="s">
        <v>5</v>
      </c>
      <c r="E4" s="20" t="s">
        <v>6</v>
      </c>
      <c r="F4" s="20" t="s">
        <v>64</v>
      </c>
      <c r="G4" s="20" t="s">
        <v>65</v>
      </c>
      <c r="H4" s="20" t="s">
        <v>66</v>
      </c>
      <c r="I4" s="20" t="s">
        <v>8</v>
      </c>
      <c r="J4" s="20" t="s">
        <v>67</v>
      </c>
      <c r="K4" s="20" t="s">
        <v>68</v>
      </c>
      <c r="L4" s="20" t="s">
        <v>9</v>
      </c>
      <c r="M4" s="20" t="s">
        <v>69</v>
      </c>
      <c r="N4" s="20" t="s">
        <v>13</v>
      </c>
      <c r="O4" s="20" t="s">
        <v>14</v>
      </c>
      <c r="P4" s="20" t="s">
        <v>15</v>
      </c>
      <c r="Q4" s="20" t="s">
        <v>70</v>
      </c>
      <c r="R4" s="20" t="s">
        <v>71</v>
      </c>
      <c r="S4" s="20" t="s">
        <v>72</v>
      </c>
      <c r="T4" s="20" t="s">
        <v>17</v>
      </c>
      <c r="U4" s="20" t="s">
        <v>16</v>
      </c>
      <c r="V4" s="20" t="s">
        <v>73</v>
      </c>
      <c r="W4" s="20" t="s">
        <v>74</v>
      </c>
      <c r="X4" s="20" t="s">
        <v>18</v>
      </c>
      <c r="Y4" s="20" t="s">
        <v>75</v>
      </c>
      <c r="Z4" s="20" t="s">
        <v>19</v>
      </c>
      <c r="AA4" s="20" t="s">
        <v>76</v>
      </c>
      <c r="AB4" s="20" t="s">
        <v>77</v>
      </c>
      <c r="AC4" s="20" t="s">
        <v>21</v>
      </c>
      <c r="AD4" s="20" t="s">
        <v>22</v>
      </c>
      <c r="AE4" s="17"/>
      <c r="AF4" s="17"/>
      <c r="AG4" s="44"/>
      <c r="AH4" s="20" t="s">
        <v>78</v>
      </c>
      <c r="AI4" s="20" t="s">
        <v>79</v>
      </c>
      <c r="AJ4" s="20" t="s">
        <v>80</v>
      </c>
      <c r="AK4" s="17"/>
      <c r="AL4" s="17"/>
      <c r="AM4" s="17"/>
      <c r="AN4" s="44"/>
      <c r="AO4" s="44"/>
      <c r="AP4" s="44"/>
      <c r="AQ4" s="44"/>
      <c r="AR4" s="44"/>
    </row>
    <row r="5" spans="1:44">
      <c r="A5" s="49" t="s">
        <v>34</v>
      </c>
      <c r="B5" s="22">
        <f t="shared" ref="B5:B18" si="0">C5+D5+E5+G5+H5+I5+J5+L5+M5+N5+O5+P5+Q5+R5+S5+T5+U5+X5+Y5+Z5+AA5+AB5+AC5+AD5+AE5+AF5+AG5+AH5+AI5+AJ5+AK5+AL5+AM5+AN5+AO5+K5+V5+W5+F5</f>
        <v>27</v>
      </c>
      <c r="C5" s="50">
        <v>1</v>
      </c>
      <c r="D5" s="34">
        <v>1</v>
      </c>
      <c r="E5" s="34"/>
      <c r="F5" s="34"/>
      <c r="G5" s="34"/>
      <c r="H5" s="34"/>
      <c r="I5" s="34"/>
      <c r="J5" s="34"/>
      <c r="K5" s="34"/>
      <c r="L5" s="34"/>
      <c r="M5" s="34"/>
      <c r="N5" s="34">
        <v>5</v>
      </c>
      <c r="O5" s="34"/>
      <c r="P5" s="34">
        <v>11</v>
      </c>
      <c r="Q5" s="34"/>
      <c r="R5" s="34"/>
      <c r="S5" s="34"/>
      <c r="T5" s="34"/>
      <c r="U5" s="34">
        <v>1</v>
      </c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>
        <v>7</v>
      </c>
      <c r="AO5" s="34">
        <v>1</v>
      </c>
      <c r="AP5" s="34">
        <v>47.599</v>
      </c>
      <c r="AQ5" s="34"/>
      <c r="AR5" s="34">
        <v>22</v>
      </c>
    </row>
    <row r="6" spans="1:44">
      <c r="A6" s="49" t="s">
        <v>35</v>
      </c>
      <c r="B6" s="22">
        <f t="shared" si="0"/>
        <v>93</v>
      </c>
      <c r="C6" s="50"/>
      <c r="D6" s="34">
        <v>8</v>
      </c>
      <c r="E6" s="34"/>
      <c r="F6" s="34"/>
      <c r="G6" s="34"/>
      <c r="H6" s="34">
        <v>1</v>
      </c>
      <c r="I6" s="34">
        <v>4</v>
      </c>
      <c r="J6" s="34"/>
      <c r="K6" s="34"/>
      <c r="L6" s="34"/>
      <c r="M6" s="34"/>
      <c r="N6" s="34">
        <v>5</v>
      </c>
      <c r="O6" s="34">
        <v>1</v>
      </c>
      <c r="P6" s="34">
        <v>11</v>
      </c>
      <c r="Q6" s="34"/>
      <c r="R6" s="34"/>
      <c r="S6" s="34"/>
      <c r="T6" s="34"/>
      <c r="U6" s="34">
        <v>42</v>
      </c>
      <c r="V6" s="34"/>
      <c r="W6" s="34"/>
      <c r="X6" s="34"/>
      <c r="Y6" s="34"/>
      <c r="Z6" s="34">
        <v>7</v>
      </c>
      <c r="AA6" s="34">
        <v>1</v>
      </c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>
        <v>1</v>
      </c>
      <c r="AN6" s="34">
        <v>12</v>
      </c>
      <c r="AO6" s="34"/>
      <c r="AP6" s="34">
        <v>133.749</v>
      </c>
      <c r="AQ6" s="34"/>
      <c r="AR6" s="34">
        <v>74</v>
      </c>
    </row>
    <row r="7" spans="1:44">
      <c r="A7" s="49" t="s">
        <v>36</v>
      </c>
      <c r="B7" s="22">
        <f t="shared" si="0"/>
        <v>25</v>
      </c>
      <c r="C7" s="23"/>
      <c r="D7" s="24">
        <v>1</v>
      </c>
      <c r="E7" s="24"/>
      <c r="F7" s="24"/>
      <c r="G7" s="24"/>
      <c r="H7" s="24">
        <v>2</v>
      </c>
      <c r="I7" s="24"/>
      <c r="J7" s="24"/>
      <c r="K7" s="24"/>
      <c r="L7" s="24"/>
      <c r="M7" s="24"/>
      <c r="N7" s="24"/>
      <c r="O7" s="24">
        <v>1</v>
      </c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>
        <v>1</v>
      </c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>
        <v>20</v>
      </c>
      <c r="AO7" s="24"/>
      <c r="AP7" s="24">
        <v>34.35</v>
      </c>
      <c r="AQ7" s="24"/>
      <c r="AR7" s="24">
        <v>23</v>
      </c>
    </row>
    <row r="8" spans="1:44">
      <c r="A8" s="49" t="s">
        <v>37</v>
      </c>
      <c r="B8" s="22">
        <f t="shared" si="0"/>
        <v>26</v>
      </c>
      <c r="C8" s="23"/>
      <c r="D8" s="24">
        <v>4</v>
      </c>
      <c r="E8" s="24"/>
      <c r="F8" s="24"/>
      <c r="G8" s="24"/>
      <c r="H8" s="24">
        <v>1</v>
      </c>
      <c r="I8" s="24">
        <v>3</v>
      </c>
      <c r="J8" s="24"/>
      <c r="K8" s="24"/>
      <c r="L8" s="24"/>
      <c r="M8" s="24"/>
      <c r="N8" s="24">
        <v>1</v>
      </c>
      <c r="O8" s="24">
        <v>1</v>
      </c>
      <c r="P8" s="24">
        <v>1</v>
      </c>
      <c r="Q8" s="24"/>
      <c r="R8" s="24"/>
      <c r="S8" s="24"/>
      <c r="T8" s="24"/>
      <c r="U8" s="24">
        <v>1</v>
      </c>
      <c r="V8" s="24"/>
      <c r="W8" s="24"/>
      <c r="X8" s="24">
        <v>1</v>
      </c>
      <c r="Y8" s="24"/>
      <c r="Z8" s="24">
        <v>3</v>
      </c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>
        <v>10</v>
      </c>
      <c r="AO8" s="24"/>
      <c r="AP8" s="24">
        <v>38.707</v>
      </c>
      <c r="AQ8" s="24">
        <v>0</v>
      </c>
      <c r="AR8" s="24">
        <v>20</v>
      </c>
    </row>
    <row r="9" spans="1:44">
      <c r="A9" s="49" t="s">
        <v>38</v>
      </c>
      <c r="B9" s="22">
        <f t="shared" si="0"/>
        <v>1055</v>
      </c>
      <c r="C9" s="25">
        <v>4</v>
      </c>
      <c r="D9" s="26">
        <v>117</v>
      </c>
      <c r="E9" s="26"/>
      <c r="F9" s="26"/>
      <c r="G9" s="26">
        <v>119</v>
      </c>
      <c r="H9" s="26">
        <v>149</v>
      </c>
      <c r="I9" s="26">
        <v>75</v>
      </c>
      <c r="J9" s="26"/>
      <c r="K9" s="26"/>
      <c r="L9" s="26">
        <v>25</v>
      </c>
      <c r="M9" s="26">
        <v>2</v>
      </c>
      <c r="N9" s="26">
        <v>56</v>
      </c>
      <c r="O9" s="26">
        <v>2</v>
      </c>
      <c r="P9" s="26">
        <v>22</v>
      </c>
      <c r="Q9" s="26"/>
      <c r="R9" s="26"/>
      <c r="S9" s="26"/>
      <c r="T9" s="26">
        <v>1</v>
      </c>
      <c r="U9" s="26">
        <v>154</v>
      </c>
      <c r="V9" s="26"/>
      <c r="W9" s="26">
        <v>2</v>
      </c>
      <c r="X9" s="26">
        <v>59</v>
      </c>
      <c r="Y9" s="26"/>
      <c r="Z9" s="26">
        <v>52</v>
      </c>
      <c r="AA9" s="26">
        <v>2</v>
      </c>
      <c r="AB9" s="26"/>
      <c r="AC9" s="26"/>
      <c r="AD9" s="26"/>
      <c r="AE9" s="26"/>
      <c r="AF9" s="26"/>
      <c r="AG9" s="26">
        <v>1</v>
      </c>
      <c r="AH9" s="26"/>
      <c r="AI9" s="26"/>
      <c r="AJ9" s="26"/>
      <c r="AK9" s="26"/>
      <c r="AL9" s="26"/>
      <c r="AM9" s="26"/>
      <c r="AN9" s="26">
        <v>213</v>
      </c>
      <c r="AO9" s="26"/>
      <c r="AP9" s="26">
        <v>1219.33</v>
      </c>
      <c r="AQ9" s="26"/>
      <c r="AR9" s="26">
        <v>843</v>
      </c>
    </row>
    <row r="10" spans="1:44">
      <c r="A10" s="49" t="s">
        <v>39</v>
      </c>
      <c r="B10" s="22">
        <f t="shared" si="0"/>
        <v>1945</v>
      </c>
      <c r="C10" s="23">
        <v>21</v>
      </c>
      <c r="D10" s="24">
        <v>224</v>
      </c>
      <c r="E10" s="24"/>
      <c r="F10" s="24"/>
      <c r="G10" s="24">
        <v>4</v>
      </c>
      <c r="H10" s="24">
        <v>237</v>
      </c>
      <c r="I10" s="24">
        <v>154</v>
      </c>
      <c r="J10" s="24"/>
      <c r="K10" s="24"/>
      <c r="L10" s="24"/>
      <c r="M10" s="24">
        <v>126</v>
      </c>
      <c r="N10" s="24">
        <v>151</v>
      </c>
      <c r="O10" s="24">
        <v>3</v>
      </c>
      <c r="P10" s="24">
        <v>201</v>
      </c>
      <c r="Q10" s="24"/>
      <c r="R10" s="24"/>
      <c r="S10" s="24">
        <v>1</v>
      </c>
      <c r="T10" s="24">
        <v>3</v>
      </c>
      <c r="U10" s="24">
        <v>59</v>
      </c>
      <c r="V10" s="24"/>
      <c r="W10" s="24">
        <v>10</v>
      </c>
      <c r="X10" s="24">
        <v>79</v>
      </c>
      <c r="Y10" s="24">
        <v>7</v>
      </c>
      <c r="Z10" s="24">
        <v>270</v>
      </c>
      <c r="AA10" s="24">
        <v>2</v>
      </c>
      <c r="AB10" s="24"/>
      <c r="AC10" s="24">
        <v>1</v>
      </c>
      <c r="AD10" s="24">
        <v>30</v>
      </c>
      <c r="AE10" s="24">
        <v>1</v>
      </c>
      <c r="AF10" s="24"/>
      <c r="AG10" s="24">
        <v>1</v>
      </c>
      <c r="AH10" s="24">
        <v>87</v>
      </c>
      <c r="AI10" s="24"/>
      <c r="AJ10" s="24"/>
      <c r="AK10" s="24"/>
      <c r="AL10" s="24">
        <v>23</v>
      </c>
      <c r="AM10" s="24"/>
      <c r="AN10" s="24">
        <v>250</v>
      </c>
      <c r="AO10" s="24"/>
      <c r="AP10" s="24">
        <v>2052</v>
      </c>
      <c r="AQ10" s="24">
        <v>0</v>
      </c>
      <c r="AR10" s="24">
        <v>1300</v>
      </c>
    </row>
    <row r="11" spans="1:44">
      <c r="A11" s="49" t="s">
        <v>40</v>
      </c>
      <c r="B11" s="22">
        <f t="shared" si="0"/>
        <v>730</v>
      </c>
      <c r="C11" s="51">
        <v>7</v>
      </c>
      <c r="D11" s="28">
        <v>117</v>
      </c>
      <c r="E11" s="28">
        <v>5</v>
      </c>
      <c r="F11" s="52"/>
      <c r="G11" s="52"/>
      <c r="H11" s="28">
        <v>15</v>
      </c>
      <c r="I11" s="28">
        <v>6</v>
      </c>
      <c r="J11" s="52"/>
      <c r="K11" s="52"/>
      <c r="L11" s="52"/>
      <c r="M11" s="52">
        <v>21</v>
      </c>
      <c r="N11" s="52">
        <v>81</v>
      </c>
      <c r="O11" s="28">
        <v>29</v>
      </c>
      <c r="P11" s="28">
        <v>2</v>
      </c>
      <c r="Q11" s="52"/>
      <c r="R11" s="52"/>
      <c r="S11" s="52"/>
      <c r="T11" s="52"/>
      <c r="U11" s="28">
        <v>14</v>
      </c>
      <c r="V11" s="52"/>
      <c r="W11" s="56">
        <v>1</v>
      </c>
      <c r="X11" s="52">
        <v>34</v>
      </c>
      <c r="Y11" s="52"/>
      <c r="Z11" s="28">
        <v>105</v>
      </c>
      <c r="AA11" s="52"/>
      <c r="AB11" s="52"/>
      <c r="AC11" s="28">
        <v>27</v>
      </c>
      <c r="AD11" s="28">
        <v>41</v>
      </c>
      <c r="AE11" s="52"/>
      <c r="AF11" s="52"/>
      <c r="AG11" s="28">
        <v>1</v>
      </c>
      <c r="AH11" s="52"/>
      <c r="AI11" s="52">
        <v>20</v>
      </c>
      <c r="AJ11" s="52"/>
      <c r="AK11" s="52"/>
      <c r="AL11" s="52">
        <v>1</v>
      </c>
      <c r="AM11" s="52"/>
      <c r="AN11" s="28">
        <v>203</v>
      </c>
      <c r="AO11" s="52"/>
      <c r="AP11" s="28">
        <v>2001.932</v>
      </c>
      <c r="AQ11" s="56">
        <v>282.23</v>
      </c>
      <c r="AR11" s="28">
        <v>470</v>
      </c>
    </row>
    <row r="12" spans="1:44">
      <c r="A12" s="49" t="s">
        <v>41</v>
      </c>
      <c r="B12" s="22">
        <f t="shared" si="0"/>
        <v>711</v>
      </c>
      <c r="C12" s="23">
        <v>3</v>
      </c>
      <c r="D12" s="24"/>
      <c r="E12" s="24"/>
      <c r="F12" s="24"/>
      <c r="G12" s="24"/>
      <c r="H12" s="24">
        <v>1</v>
      </c>
      <c r="I12" s="24">
        <v>2</v>
      </c>
      <c r="J12" s="24"/>
      <c r="K12" s="24"/>
      <c r="L12" s="24"/>
      <c r="M12" s="24">
        <v>16</v>
      </c>
      <c r="N12" s="24">
        <v>101</v>
      </c>
      <c r="O12" s="24">
        <v>176</v>
      </c>
      <c r="P12" s="24">
        <v>31</v>
      </c>
      <c r="Q12" s="24"/>
      <c r="R12" s="24"/>
      <c r="S12" s="24"/>
      <c r="T12" s="24"/>
      <c r="U12" s="24">
        <v>5</v>
      </c>
      <c r="V12" s="24"/>
      <c r="W12" s="24"/>
      <c r="X12" s="24">
        <v>16</v>
      </c>
      <c r="Y12" s="24">
        <v>2</v>
      </c>
      <c r="Z12" s="24"/>
      <c r="AA12" s="24"/>
      <c r="AB12" s="24"/>
      <c r="AC12" s="24">
        <v>1</v>
      </c>
      <c r="AD12" s="24">
        <v>2</v>
      </c>
      <c r="AE12" s="24"/>
      <c r="AF12" s="24"/>
      <c r="AG12" s="24">
        <v>7</v>
      </c>
      <c r="AH12" s="24">
        <v>20</v>
      </c>
      <c r="AI12" s="24"/>
      <c r="AJ12" s="24"/>
      <c r="AK12" s="24"/>
      <c r="AL12" s="24"/>
      <c r="AM12" s="24"/>
      <c r="AN12" s="24">
        <v>328</v>
      </c>
      <c r="AO12" s="24"/>
      <c r="AP12" s="46">
        <v>2402.027</v>
      </c>
      <c r="AQ12" s="24"/>
      <c r="AR12" s="24">
        <v>655</v>
      </c>
    </row>
    <row r="13" spans="1:44">
      <c r="A13" s="49" t="s">
        <v>42</v>
      </c>
      <c r="B13" s="22">
        <f t="shared" si="0"/>
        <v>1609</v>
      </c>
      <c r="C13" s="30">
        <v>2</v>
      </c>
      <c r="D13" s="31">
        <v>337</v>
      </c>
      <c r="E13" s="31">
        <v>4</v>
      </c>
      <c r="F13" s="31"/>
      <c r="G13" s="31"/>
      <c r="H13" s="31">
        <v>47</v>
      </c>
      <c r="I13" s="31">
        <v>79</v>
      </c>
      <c r="J13" s="31"/>
      <c r="K13" s="31"/>
      <c r="L13" s="31"/>
      <c r="M13" s="31">
        <v>29</v>
      </c>
      <c r="N13" s="31">
        <v>59</v>
      </c>
      <c r="O13" s="31">
        <v>60</v>
      </c>
      <c r="P13" s="31">
        <v>27</v>
      </c>
      <c r="Q13" s="31"/>
      <c r="R13" s="31"/>
      <c r="S13" s="31"/>
      <c r="T13" s="40">
        <v>3</v>
      </c>
      <c r="U13" s="40">
        <v>263</v>
      </c>
      <c r="V13" s="40"/>
      <c r="W13" s="40">
        <v>3</v>
      </c>
      <c r="X13" s="31">
        <v>35</v>
      </c>
      <c r="Y13" s="31">
        <v>4</v>
      </c>
      <c r="Z13" s="31">
        <v>105</v>
      </c>
      <c r="AA13" s="31">
        <v>85</v>
      </c>
      <c r="AB13" s="31">
        <v>16</v>
      </c>
      <c r="AC13" s="31">
        <v>1</v>
      </c>
      <c r="AD13" s="31">
        <v>24</v>
      </c>
      <c r="AE13" s="31">
        <v>14</v>
      </c>
      <c r="AF13" s="31"/>
      <c r="AG13" s="31">
        <v>4</v>
      </c>
      <c r="AH13" s="45">
        <v>8</v>
      </c>
      <c r="AI13" s="31"/>
      <c r="AJ13" s="31"/>
      <c r="AK13" s="31"/>
      <c r="AL13" s="31">
        <v>10</v>
      </c>
      <c r="AM13" s="31">
        <v>1</v>
      </c>
      <c r="AN13" s="31">
        <v>389</v>
      </c>
      <c r="AO13" s="31">
        <v>0</v>
      </c>
      <c r="AP13" s="31">
        <v>2731.449</v>
      </c>
      <c r="AQ13" s="31"/>
      <c r="AR13" s="31">
        <v>1174</v>
      </c>
    </row>
    <row r="14" spans="1:44">
      <c r="A14" s="49" t="s">
        <v>43</v>
      </c>
      <c r="B14" s="22">
        <f t="shared" si="0"/>
        <v>1666</v>
      </c>
      <c r="C14" s="23"/>
      <c r="D14" s="24">
        <v>268</v>
      </c>
      <c r="E14" s="24"/>
      <c r="F14" s="24"/>
      <c r="G14" s="24"/>
      <c r="H14" s="24">
        <v>6</v>
      </c>
      <c r="I14" s="24">
        <v>9</v>
      </c>
      <c r="J14" s="24"/>
      <c r="K14" s="24"/>
      <c r="L14" s="24"/>
      <c r="M14" s="24">
        <v>37</v>
      </c>
      <c r="N14" s="24">
        <v>84</v>
      </c>
      <c r="O14" s="24">
        <v>10</v>
      </c>
      <c r="P14" s="24">
        <v>130</v>
      </c>
      <c r="Q14" s="24"/>
      <c r="R14" s="24"/>
      <c r="S14" s="24"/>
      <c r="T14" s="24">
        <v>1</v>
      </c>
      <c r="U14" s="24">
        <v>379</v>
      </c>
      <c r="V14" s="24"/>
      <c r="W14" s="24"/>
      <c r="X14" s="24">
        <v>78</v>
      </c>
      <c r="Y14" s="24">
        <v>4</v>
      </c>
      <c r="Z14" s="24">
        <v>145</v>
      </c>
      <c r="AA14" s="24">
        <v>230</v>
      </c>
      <c r="AB14" s="24"/>
      <c r="AC14" s="24">
        <v>2</v>
      </c>
      <c r="AD14" s="24">
        <v>21</v>
      </c>
      <c r="AE14" s="24"/>
      <c r="AF14" s="24"/>
      <c r="AG14" s="24"/>
      <c r="AH14" s="24"/>
      <c r="AI14" s="24"/>
      <c r="AJ14" s="24"/>
      <c r="AK14" s="24"/>
      <c r="AL14" s="24">
        <v>11</v>
      </c>
      <c r="AM14" s="24"/>
      <c r="AN14" s="24">
        <v>251</v>
      </c>
      <c r="AO14" s="24">
        <v>0</v>
      </c>
      <c r="AP14" s="24">
        <v>2471.965</v>
      </c>
      <c r="AQ14" s="24">
        <v>0</v>
      </c>
      <c r="AR14" s="24">
        <v>1380</v>
      </c>
    </row>
    <row r="15" spans="1:44">
      <c r="A15" s="49" t="s">
        <v>44</v>
      </c>
      <c r="B15" s="22">
        <f t="shared" si="0"/>
        <v>1721</v>
      </c>
      <c r="C15" s="53">
        <v>0</v>
      </c>
      <c r="D15" s="54">
        <v>580</v>
      </c>
      <c r="E15" s="54">
        <v>0</v>
      </c>
      <c r="F15" s="54">
        <v>0</v>
      </c>
      <c r="G15" s="54">
        <v>0</v>
      </c>
      <c r="H15" s="54">
        <v>92</v>
      </c>
      <c r="I15" s="54">
        <v>70</v>
      </c>
      <c r="J15" s="55">
        <v>0</v>
      </c>
      <c r="K15" s="54">
        <v>0</v>
      </c>
      <c r="L15" s="54">
        <v>0</v>
      </c>
      <c r="M15" s="54">
        <v>10</v>
      </c>
      <c r="N15" s="54">
        <v>46</v>
      </c>
      <c r="O15" s="54">
        <v>10</v>
      </c>
      <c r="P15" s="54">
        <v>47</v>
      </c>
      <c r="Q15" s="54">
        <v>0</v>
      </c>
      <c r="R15" s="54">
        <v>0</v>
      </c>
      <c r="S15" s="54">
        <v>0</v>
      </c>
      <c r="T15" s="54">
        <v>0</v>
      </c>
      <c r="U15" s="54">
        <v>4</v>
      </c>
      <c r="V15" s="54">
        <v>0</v>
      </c>
      <c r="W15" s="54">
        <v>0</v>
      </c>
      <c r="X15" s="54">
        <v>36</v>
      </c>
      <c r="Y15" s="54">
        <v>1</v>
      </c>
      <c r="Z15" s="54">
        <v>290</v>
      </c>
      <c r="AA15" s="54">
        <v>80</v>
      </c>
      <c r="AB15" s="54">
        <v>0</v>
      </c>
      <c r="AC15" s="54">
        <v>5</v>
      </c>
      <c r="AD15" s="54">
        <v>31</v>
      </c>
      <c r="AE15" s="54">
        <v>41</v>
      </c>
      <c r="AF15" s="54">
        <v>0</v>
      </c>
      <c r="AG15" s="54">
        <v>13</v>
      </c>
      <c r="AH15" s="54">
        <v>3</v>
      </c>
      <c r="AI15" s="54">
        <v>0</v>
      </c>
      <c r="AJ15" s="54">
        <v>0</v>
      </c>
      <c r="AK15" s="54">
        <v>0</v>
      </c>
      <c r="AL15" s="54">
        <v>37</v>
      </c>
      <c r="AM15" s="54">
        <v>0</v>
      </c>
      <c r="AN15" s="54">
        <v>325</v>
      </c>
      <c r="AO15" s="54">
        <v>0</v>
      </c>
      <c r="AP15" s="54">
        <v>1750</v>
      </c>
      <c r="AQ15" s="54">
        <v>0</v>
      </c>
      <c r="AR15" s="54">
        <v>1500</v>
      </c>
    </row>
    <row r="16" spans="1:44">
      <c r="A16" s="49" t="s">
        <v>45</v>
      </c>
      <c r="B16" s="22">
        <f t="shared" si="0"/>
        <v>1381</v>
      </c>
      <c r="C16" s="50">
        <v>25</v>
      </c>
      <c r="D16" s="34">
        <v>207</v>
      </c>
      <c r="E16" s="34">
        <v>18</v>
      </c>
      <c r="F16" s="34">
        <v>4</v>
      </c>
      <c r="G16" s="34"/>
      <c r="H16" s="34">
        <v>108</v>
      </c>
      <c r="I16" s="34">
        <v>154</v>
      </c>
      <c r="J16" s="34"/>
      <c r="K16" s="34"/>
      <c r="L16" s="34"/>
      <c r="M16" s="34">
        <v>29</v>
      </c>
      <c r="N16" s="34">
        <v>58</v>
      </c>
      <c r="O16" s="34">
        <v>50</v>
      </c>
      <c r="P16" s="34">
        <v>28</v>
      </c>
      <c r="Q16" s="34"/>
      <c r="R16" s="34"/>
      <c r="S16" s="34"/>
      <c r="T16" s="34"/>
      <c r="U16" s="34">
        <v>6</v>
      </c>
      <c r="V16" s="34"/>
      <c r="W16" s="34"/>
      <c r="X16" s="34">
        <v>40</v>
      </c>
      <c r="Y16" s="34">
        <v>13</v>
      </c>
      <c r="Z16" s="34">
        <v>199</v>
      </c>
      <c r="AA16" s="34">
        <v>90</v>
      </c>
      <c r="AB16" s="34">
        <v>20</v>
      </c>
      <c r="AC16" s="34">
        <v>8</v>
      </c>
      <c r="AD16" s="34">
        <v>12</v>
      </c>
      <c r="AE16" s="34"/>
      <c r="AF16" s="34"/>
      <c r="AG16" s="34">
        <v>54</v>
      </c>
      <c r="AH16" s="34">
        <v>3</v>
      </c>
      <c r="AI16" s="34"/>
      <c r="AJ16" s="34"/>
      <c r="AK16" s="34"/>
      <c r="AL16" s="34">
        <v>7</v>
      </c>
      <c r="AM16" s="34"/>
      <c r="AN16" s="34">
        <v>248</v>
      </c>
      <c r="AO16" s="34"/>
      <c r="AP16" s="34">
        <v>1976.493</v>
      </c>
      <c r="AQ16" s="34">
        <v>587.097</v>
      </c>
      <c r="AR16" s="34">
        <v>762</v>
      </c>
    </row>
    <row r="17" spans="1:44">
      <c r="A17" s="21" t="s">
        <v>81</v>
      </c>
      <c r="B17" s="22">
        <f t="shared" si="0"/>
        <v>301</v>
      </c>
      <c r="C17" s="50">
        <v>11</v>
      </c>
      <c r="D17" s="34">
        <v>19</v>
      </c>
      <c r="E17" s="34"/>
      <c r="F17" s="34"/>
      <c r="G17" s="34"/>
      <c r="H17" s="34">
        <v>24</v>
      </c>
      <c r="I17" s="34">
        <v>58</v>
      </c>
      <c r="J17" s="34"/>
      <c r="K17" s="34"/>
      <c r="L17" s="34"/>
      <c r="M17" s="34">
        <v>1</v>
      </c>
      <c r="N17" s="34">
        <v>8</v>
      </c>
      <c r="O17" s="34"/>
      <c r="P17" s="34">
        <v>13</v>
      </c>
      <c r="Q17" s="34"/>
      <c r="R17" s="34"/>
      <c r="S17" s="34"/>
      <c r="T17" s="34"/>
      <c r="U17" s="34">
        <v>17</v>
      </c>
      <c r="V17" s="34"/>
      <c r="W17" s="34">
        <v>19</v>
      </c>
      <c r="X17" s="34">
        <v>16</v>
      </c>
      <c r="Y17" s="34">
        <v>7</v>
      </c>
      <c r="Z17" s="34">
        <v>26</v>
      </c>
      <c r="AA17" s="34"/>
      <c r="AB17" s="34"/>
      <c r="AC17" s="34"/>
      <c r="AD17" s="34"/>
      <c r="AE17" s="34"/>
      <c r="AF17" s="34"/>
      <c r="AG17" s="34">
        <v>17</v>
      </c>
      <c r="AH17" s="34">
        <v>16</v>
      </c>
      <c r="AI17" s="34"/>
      <c r="AJ17" s="34"/>
      <c r="AK17" s="34"/>
      <c r="AL17" s="34"/>
      <c r="AM17" s="34"/>
      <c r="AN17" s="34">
        <v>49</v>
      </c>
      <c r="AO17" s="34"/>
      <c r="AP17" s="34">
        <v>349.96</v>
      </c>
      <c r="AQ17" s="34">
        <v>349.96</v>
      </c>
      <c r="AR17" s="34">
        <v>191</v>
      </c>
    </row>
    <row r="18" spans="1:44">
      <c r="A18" s="49" t="s">
        <v>3</v>
      </c>
      <c r="B18" s="22">
        <f t="shared" si="0"/>
        <v>11290</v>
      </c>
      <c r="C18" s="25">
        <f>SUM(C5:C17)</f>
        <v>74</v>
      </c>
      <c r="D18" s="26">
        <f t="shared" ref="D18:AR18" si="1">SUM(D5:D17)</f>
        <v>1883</v>
      </c>
      <c r="E18" s="26">
        <f t="shared" si="1"/>
        <v>27</v>
      </c>
      <c r="F18" s="26">
        <f t="shared" si="1"/>
        <v>4</v>
      </c>
      <c r="G18" s="26">
        <f t="shared" si="1"/>
        <v>123</v>
      </c>
      <c r="H18" s="26">
        <f t="shared" si="1"/>
        <v>683</v>
      </c>
      <c r="I18" s="26">
        <f t="shared" si="1"/>
        <v>614</v>
      </c>
      <c r="J18" s="26">
        <f t="shared" si="1"/>
        <v>0</v>
      </c>
      <c r="K18" s="26">
        <f t="shared" si="1"/>
        <v>0</v>
      </c>
      <c r="L18" s="26">
        <f t="shared" si="1"/>
        <v>25</v>
      </c>
      <c r="M18" s="26">
        <f t="shared" si="1"/>
        <v>271</v>
      </c>
      <c r="N18" s="26">
        <f t="shared" si="1"/>
        <v>655</v>
      </c>
      <c r="O18" s="26">
        <f t="shared" si="1"/>
        <v>343</v>
      </c>
      <c r="P18" s="26">
        <f t="shared" si="1"/>
        <v>524</v>
      </c>
      <c r="Q18" s="26">
        <f t="shared" si="1"/>
        <v>0</v>
      </c>
      <c r="R18" s="26">
        <f t="shared" si="1"/>
        <v>0</v>
      </c>
      <c r="S18" s="26">
        <f t="shared" si="1"/>
        <v>1</v>
      </c>
      <c r="T18" s="26">
        <f t="shared" si="1"/>
        <v>8</v>
      </c>
      <c r="U18" s="26">
        <f t="shared" si="1"/>
        <v>945</v>
      </c>
      <c r="V18" s="26">
        <f t="shared" si="1"/>
        <v>0</v>
      </c>
      <c r="W18" s="26">
        <f t="shared" si="1"/>
        <v>35</v>
      </c>
      <c r="X18" s="26">
        <f t="shared" si="1"/>
        <v>394</v>
      </c>
      <c r="Y18" s="26">
        <f t="shared" si="1"/>
        <v>38</v>
      </c>
      <c r="Z18" s="26">
        <f t="shared" si="1"/>
        <v>1202</v>
      </c>
      <c r="AA18" s="26">
        <f t="shared" si="1"/>
        <v>490</v>
      </c>
      <c r="AB18" s="26">
        <f t="shared" si="1"/>
        <v>36</v>
      </c>
      <c r="AC18" s="26">
        <f t="shared" si="1"/>
        <v>46</v>
      </c>
      <c r="AD18" s="26">
        <f t="shared" si="1"/>
        <v>161</v>
      </c>
      <c r="AE18" s="26">
        <f t="shared" si="1"/>
        <v>56</v>
      </c>
      <c r="AF18" s="26">
        <f t="shared" si="1"/>
        <v>0</v>
      </c>
      <c r="AG18" s="26">
        <f t="shared" si="1"/>
        <v>98</v>
      </c>
      <c r="AH18" s="26">
        <f t="shared" si="1"/>
        <v>137</v>
      </c>
      <c r="AI18" s="26">
        <f t="shared" si="1"/>
        <v>20</v>
      </c>
      <c r="AJ18" s="26">
        <f t="shared" si="1"/>
        <v>0</v>
      </c>
      <c r="AK18" s="26">
        <f t="shared" si="1"/>
        <v>0</v>
      </c>
      <c r="AL18" s="26">
        <f t="shared" si="1"/>
        <v>89</v>
      </c>
      <c r="AM18" s="26">
        <f t="shared" si="1"/>
        <v>2</v>
      </c>
      <c r="AN18" s="26">
        <f t="shared" si="1"/>
        <v>2305</v>
      </c>
      <c r="AO18" s="26">
        <f t="shared" si="1"/>
        <v>1</v>
      </c>
      <c r="AP18" s="26">
        <f t="shared" si="1"/>
        <v>17209.561</v>
      </c>
      <c r="AQ18" s="26">
        <f t="shared" si="1"/>
        <v>1219.287</v>
      </c>
      <c r="AR18" s="26">
        <f t="shared" si="1"/>
        <v>8414</v>
      </c>
    </row>
  </sheetData>
  <mergeCells count="22">
    <mergeCell ref="A1:AR1"/>
    <mergeCell ref="A2:M2"/>
    <mergeCell ref="AE2:AR2"/>
    <mergeCell ref="C3:G3"/>
    <mergeCell ref="H3:J3"/>
    <mergeCell ref="K3:M3"/>
    <mergeCell ref="N3:Z3"/>
    <mergeCell ref="AA3:AD3"/>
    <mergeCell ref="AH3:AJ3"/>
    <mergeCell ref="A3:A4"/>
    <mergeCell ref="B3:B4"/>
    <mergeCell ref="AE3:AE4"/>
    <mergeCell ref="AF3:AF4"/>
    <mergeCell ref="AG3:AG4"/>
    <mergeCell ref="AK3:AK4"/>
    <mergeCell ref="AL3:AL4"/>
    <mergeCell ref="AM3:AM4"/>
    <mergeCell ref="AN3:AN4"/>
    <mergeCell ref="AO3:AO4"/>
    <mergeCell ref="AP3:AP4"/>
    <mergeCell ref="AQ3:AQ4"/>
    <mergeCell ref="AR3:AR4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8"/>
  <sheetViews>
    <sheetView workbookViewId="0">
      <selection activeCell="H22" sqref="H22"/>
    </sheetView>
  </sheetViews>
  <sheetFormatPr defaultColWidth="3.875" defaultRowHeight="19.5" customHeight="1"/>
  <cols>
    <col min="1" max="1" width="4" style="9" customWidth="1"/>
    <col min="2" max="2" width="6.125" style="10" customWidth="1"/>
    <col min="3" max="3" width="3" customWidth="1"/>
    <col min="4" max="4" width="5.125" customWidth="1"/>
    <col min="5" max="5" width="2.875" customWidth="1"/>
    <col min="6" max="6" width="2.125" customWidth="1"/>
    <col min="7" max="7" width="4" customWidth="1"/>
    <col min="8" max="9" width="3.875" customWidth="1"/>
    <col min="10" max="11" width="1.25" customWidth="1"/>
    <col min="12" max="12" width="3" customWidth="1"/>
    <col min="13" max="13" width="3.875" customWidth="1"/>
    <col min="14" max="14" width="4.125" customWidth="1"/>
    <col min="15" max="15" width="3.875" customWidth="1"/>
    <col min="16" max="16" width="4.25" customWidth="1"/>
    <col min="17" max="18" width="1.625" customWidth="1"/>
    <col min="19" max="19" width="2.125" customWidth="1"/>
    <col min="20" max="20" width="2.5" customWidth="1"/>
    <col min="21" max="21" width="4" customWidth="1"/>
    <col min="22" max="22" width="2.125" customWidth="1"/>
    <col min="23" max="23" width="3.125" customWidth="1"/>
    <col min="24" max="24" width="4" customWidth="1"/>
    <col min="25" max="25" width="3" customWidth="1"/>
    <col min="26" max="26" width="5" customWidth="1"/>
    <col min="27" max="27" width="4.125" customWidth="1"/>
    <col min="28" max="29" width="2.875" customWidth="1"/>
    <col min="30" max="30" width="4" customWidth="1"/>
    <col min="31" max="31" width="2.75" customWidth="1"/>
    <col min="32" max="32" width="1.875" customWidth="1"/>
    <col min="33" max="33" width="2.875" customWidth="1"/>
    <col min="34" max="34" width="3.75" customWidth="1"/>
    <col min="35" max="35" width="2.875" customWidth="1"/>
    <col min="36" max="37" width="1.75" customWidth="1"/>
    <col min="38" max="38" width="3.875" customWidth="1"/>
    <col min="39" max="39" width="2.25" customWidth="1"/>
    <col min="40" max="40" width="5" customWidth="1"/>
    <col min="41" max="41" width="1.375" customWidth="1"/>
    <col min="42" max="42" width="5.75" customWidth="1"/>
    <col min="43" max="43" width="4.75" customWidth="1"/>
    <col min="44" max="44" width="5" customWidth="1"/>
    <col min="45" max="45" width="4.375" customWidth="1"/>
  </cols>
  <sheetData>
    <row r="1" ht="28.5" customHeight="1" spans="1:44">
      <c r="A1" s="11" t="s">
        <v>48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</row>
    <row r="2" ht="23.25" customHeight="1" spans="1:44">
      <c r="A2" s="12" t="s">
        <v>49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11"/>
      <c r="Z2" s="11"/>
      <c r="AA2" s="11"/>
      <c r="AB2" s="11"/>
      <c r="AC2" s="35"/>
      <c r="AD2" s="35"/>
      <c r="AE2" s="41">
        <v>44191</v>
      </c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</row>
    <row r="3" s="7" customFormat="1" ht="31.5" customHeight="1" spans="1:44">
      <c r="A3" s="13" t="s">
        <v>2</v>
      </c>
      <c r="B3" s="14" t="s">
        <v>3</v>
      </c>
      <c r="C3" s="15" t="s">
        <v>50</v>
      </c>
      <c r="D3" s="15"/>
      <c r="E3" s="15"/>
      <c r="F3" s="15"/>
      <c r="G3" s="16"/>
      <c r="H3" s="17" t="s">
        <v>51</v>
      </c>
      <c r="I3" s="17"/>
      <c r="J3" s="17"/>
      <c r="K3" s="36" t="s">
        <v>52</v>
      </c>
      <c r="L3" s="37"/>
      <c r="M3" s="38"/>
      <c r="N3" s="17" t="s">
        <v>53</v>
      </c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 t="s">
        <v>54</v>
      </c>
      <c r="AB3" s="17"/>
      <c r="AC3" s="17"/>
      <c r="AD3" s="17"/>
      <c r="AE3" s="17" t="s">
        <v>55</v>
      </c>
      <c r="AF3" s="17" t="s">
        <v>56</v>
      </c>
      <c r="AG3" s="43" t="s">
        <v>57</v>
      </c>
      <c r="AH3" s="17" t="s">
        <v>58</v>
      </c>
      <c r="AI3" s="17"/>
      <c r="AJ3" s="17"/>
      <c r="AK3" s="17" t="s">
        <v>59</v>
      </c>
      <c r="AL3" s="17" t="s">
        <v>60</v>
      </c>
      <c r="AM3" s="17" t="s">
        <v>61</v>
      </c>
      <c r="AN3" s="43" t="s">
        <v>62</v>
      </c>
      <c r="AO3" s="43" t="s">
        <v>63</v>
      </c>
      <c r="AP3" s="43" t="s">
        <v>31</v>
      </c>
      <c r="AQ3" s="43" t="s">
        <v>32</v>
      </c>
      <c r="AR3" s="43" t="s">
        <v>33</v>
      </c>
    </row>
    <row r="4" s="8" customFormat="1" ht="102" customHeight="1" spans="1:44">
      <c r="A4" s="18"/>
      <c r="B4" s="14"/>
      <c r="C4" s="19" t="s">
        <v>4</v>
      </c>
      <c r="D4" s="20" t="s">
        <v>5</v>
      </c>
      <c r="E4" s="20" t="s">
        <v>6</v>
      </c>
      <c r="F4" s="20" t="s">
        <v>64</v>
      </c>
      <c r="G4" s="20" t="s">
        <v>65</v>
      </c>
      <c r="H4" s="20" t="s">
        <v>66</v>
      </c>
      <c r="I4" s="20" t="s">
        <v>8</v>
      </c>
      <c r="J4" s="20" t="s">
        <v>67</v>
      </c>
      <c r="K4" s="20" t="s">
        <v>68</v>
      </c>
      <c r="L4" s="20" t="s">
        <v>9</v>
      </c>
      <c r="M4" s="20" t="s">
        <v>69</v>
      </c>
      <c r="N4" s="20" t="s">
        <v>13</v>
      </c>
      <c r="O4" s="20" t="s">
        <v>14</v>
      </c>
      <c r="P4" s="20" t="s">
        <v>15</v>
      </c>
      <c r="Q4" s="20" t="s">
        <v>70</v>
      </c>
      <c r="R4" s="20" t="s">
        <v>71</v>
      </c>
      <c r="S4" s="20" t="s">
        <v>72</v>
      </c>
      <c r="T4" s="20" t="s">
        <v>17</v>
      </c>
      <c r="U4" s="20" t="s">
        <v>16</v>
      </c>
      <c r="V4" s="20" t="s">
        <v>73</v>
      </c>
      <c r="W4" s="20" t="s">
        <v>74</v>
      </c>
      <c r="X4" s="20" t="s">
        <v>18</v>
      </c>
      <c r="Y4" s="20" t="s">
        <v>75</v>
      </c>
      <c r="Z4" s="20" t="s">
        <v>19</v>
      </c>
      <c r="AA4" s="20" t="s">
        <v>76</v>
      </c>
      <c r="AB4" s="20" t="s">
        <v>77</v>
      </c>
      <c r="AC4" s="20" t="s">
        <v>21</v>
      </c>
      <c r="AD4" s="20" t="s">
        <v>22</v>
      </c>
      <c r="AE4" s="17"/>
      <c r="AF4" s="17"/>
      <c r="AG4" s="44"/>
      <c r="AH4" s="20" t="s">
        <v>78</v>
      </c>
      <c r="AI4" s="20" t="s">
        <v>79</v>
      </c>
      <c r="AJ4" s="20" t="s">
        <v>80</v>
      </c>
      <c r="AK4" s="17"/>
      <c r="AL4" s="17"/>
      <c r="AM4" s="17"/>
      <c r="AN4" s="44"/>
      <c r="AO4" s="44"/>
      <c r="AP4" s="44"/>
      <c r="AQ4" s="44"/>
      <c r="AR4" s="44"/>
    </row>
    <row r="5" ht="21" customHeight="1" spans="1:44">
      <c r="A5" s="21" t="s">
        <v>34</v>
      </c>
      <c r="B5" s="22">
        <f t="shared" ref="B5:B18" si="0">C5+D5+E5+G5+H5+I5+J5+L5+M5+N5+O5+P5+Q5+R5+S5+T5+U5+X5+Y5+Z5+AA5+AB5+AC5+AD5+AE5+AF5+AG5+AH5+AI5+AJ5+AK5+AL5+AM5+AN5+AO5+K5+V5+W5+F5</f>
        <v>26</v>
      </c>
      <c r="C5" s="23">
        <v>1</v>
      </c>
      <c r="D5" s="24">
        <v>1</v>
      </c>
      <c r="E5" s="24"/>
      <c r="F5" s="24"/>
      <c r="G5" s="24"/>
      <c r="H5" s="24"/>
      <c r="I5" s="24"/>
      <c r="J5" s="24"/>
      <c r="K5" s="24"/>
      <c r="L5" s="24"/>
      <c r="M5" s="24"/>
      <c r="N5" s="24">
        <v>5</v>
      </c>
      <c r="O5" s="24"/>
      <c r="P5" s="24">
        <v>11</v>
      </c>
      <c r="Q5" s="24"/>
      <c r="R5" s="24"/>
      <c r="S5" s="24"/>
      <c r="T5" s="24"/>
      <c r="U5" s="24">
        <v>1</v>
      </c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>
        <v>7</v>
      </c>
      <c r="AO5" s="24"/>
      <c r="AP5" s="24">
        <v>47.599</v>
      </c>
      <c r="AQ5" s="24"/>
      <c r="AR5" s="24">
        <v>22</v>
      </c>
    </row>
    <row r="6" ht="21" customHeight="1" spans="1:44">
      <c r="A6" s="21" t="s">
        <v>35</v>
      </c>
      <c r="B6" s="22">
        <f t="shared" si="0"/>
        <v>93</v>
      </c>
      <c r="C6" s="23"/>
      <c r="D6" s="24">
        <v>8</v>
      </c>
      <c r="E6" s="24"/>
      <c r="F6" s="24"/>
      <c r="G6" s="24"/>
      <c r="H6" s="24">
        <v>1</v>
      </c>
      <c r="I6" s="24">
        <v>4</v>
      </c>
      <c r="J6" s="24"/>
      <c r="K6" s="24"/>
      <c r="L6" s="24"/>
      <c r="M6" s="24"/>
      <c r="N6" s="24">
        <v>5</v>
      </c>
      <c r="O6" s="24">
        <v>1</v>
      </c>
      <c r="P6" s="24">
        <v>11</v>
      </c>
      <c r="Q6" s="24"/>
      <c r="R6" s="24"/>
      <c r="S6" s="24"/>
      <c r="T6" s="24"/>
      <c r="U6" s="24">
        <v>42</v>
      </c>
      <c r="V6" s="24"/>
      <c r="W6" s="24"/>
      <c r="X6" s="24"/>
      <c r="Y6" s="24"/>
      <c r="Z6" s="24">
        <v>7</v>
      </c>
      <c r="AA6" s="24">
        <v>1</v>
      </c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>
        <v>1</v>
      </c>
      <c r="AN6" s="24">
        <v>12</v>
      </c>
      <c r="AO6" s="24"/>
      <c r="AP6" s="24">
        <v>133.749</v>
      </c>
      <c r="AQ6" s="24"/>
      <c r="AR6" s="24">
        <v>74</v>
      </c>
    </row>
    <row r="7" ht="21" customHeight="1" spans="1:44">
      <c r="A7" s="21" t="s">
        <v>36</v>
      </c>
      <c r="B7" s="22">
        <f t="shared" si="0"/>
        <v>25</v>
      </c>
      <c r="C7" s="23"/>
      <c r="D7" s="24">
        <v>1</v>
      </c>
      <c r="E7" s="24"/>
      <c r="F7" s="24"/>
      <c r="G7" s="24"/>
      <c r="H7" s="24">
        <v>2</v>
      </c>
      <c r="I7" s="24"/>
      <c r="J7" s="24"/>
      <c r="K7" s="24"/>
      <c r="L7" s="24"/>
      <c r="M7" s="24"/>
      <c r="N7" s="24"/>
      <c r="O7" s="24">
        <v>1</v>
      </c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>
        <v>1</v>
      </c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>
        <v>20</v>
      </c>
      <c r="AO7" s="24"/>
      <c r="AP7" s="24">
        <v>34.35</v>
      </c>
      <c r="AQ7" s="24"/>
      <c r="AR7" s="24">
        <v>23</v>
      </c>
    </row>
    <row r="8" ht="21" customHeight="1" spans="1:44">
      <c r="A8" s="21" t="s">
        <v>37</v>
      </c>
      <c r="B8" s="22">
        <f t="shared" si="0"/>
        <v>26</v>
      </c>
      <c r="C8" s="23"/>
      <c r="D8" s="24">
        <v>4</v>
      </c>
      <c r="E8" s="24"/>
      <c r="F8" s="24"/>
      <c r="G8" s="24"/>
      <c r="H8" s="24">
        <v>1</v>
      </c>
      <c r="I8" s="24">
        <v>3</v>
      </c>
      <c r="J8" s="24"/>
      <c r="K8" s="24"/>
      <c r="L8" s="24"/>
      <c r="M8" s="24"/>
      <c r="N8" s="24">
        <v>1</v>
      </c>
      <c r="O8" s="24">
        <v>1</v>
      </c>
      <c r="P8" s="24">
        <v>1</v>
      </c>
      <c r="Q8" s="24"/>
      <c r="R8" s="24"/>
      <c r="S8" s="24"/>
      <c r="T8" s="24"/>
      <c r="U8" s="24">
        <v>1</v>
      </c>
      <c r="V8" s="24"/>
      <c r="W8" s="24"/>
      <c r="X8" s="24">
        <v>1</v>
      </c>
      <c r="Y8" s="24"/>
      <c r="Z8" s="24">
        <v>3</v>
      </c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>
        <v>10</v>
      </c>
      <c r="AO8" s="24"/>
      <c r="AP8" s="24">
        <v>38.707</v>
      </c>
      <c r="AQ8" s="24"/>
      <c r="AR8" s="24">
        <v>20</v>
      </c>
    </row>
    <row r="9" ht="21" customHeight="1" spans="1:44">
      <c r="A9" s="21" t="s">
        <v>38</v>
      </c>
      <c r="B9" s="22">
        <f t="shared" si="0"/>
        <v>1055</v>
      </c>
      <c r="C9" s="25">
        <v>4</v>
      </c>
      <c r="D9" s="26">
        <v>117</v>
      </c>
      <c r="E9" s="26"/>
      <c r="F9" s="26"/>
      <c r="G9" s="26">
        <v>119</v>
      </c>
      <c r="H9" s="26">
        <v>149</v>
      </c>
      <c r="I9" s="26">
        <v>75</v>
      </c>
      <c r="J9" s="26"/>
      <c r="K9" s="26"/>
      <c r="L9" s="26">
        <v>25</v>
      </c>
      <c r="M9" s="26">
        <v>2</v>
      </c>
      <c r="N9" s="26">
        <v>56</v>
      </c>
      <c r="O9" s="26">
        <v>2</v>
      </c>
      <c r="P9" s="26">
        <v>22</v>
      </c>
      <c r="Q9" s="26"/>
      <c r="R9" s="26"/>
      <c r="S9" s="26"/>
      <c r="T9" s="26">
        <v>1</v>
      </c>
      <c r="U9" s="26">
        <v>154</v>
      </c>
      <c r="V9" s="26"/>
      <c r="W9" s="26">
        <v>2</v>
      </c>
      <c r="X9" s="26">
        <v>59</v>
      </c>
      <c r="Y9" s="26"/>
      <c r="Z9" s="26">
        <v>52</v>
      </c>
      <c r="AA9" s="26">
        <v>2</v>
      </c>
      <c r="AB9" s="26"/>
      <c r="AC9" s="26"/>
      <c r="AD9" s="26"/>
      <c r="AE9" s="26"/>
      <c r="AF9" s="26"/>
      <c r="AG9" s="26">
        <v>1</v>
      </c>
      <c r="AH9" s="26"/>
      <c r="AI9" s="26"/>
      <c r="AJ9" s="26"/>
      <c r="AK9" s="26"/>
      <c r="AL9" s="26"/>
      <c r="AM9" s="26"/>
      <c r="AN9" s="26">
        <v>213</v>
      </c>
      <c r="AO9" s="26"/>
      <c r="AP9" s="26">
        <v>1219.33</v>
      </c>
      <c r="AQ9" s="26"/>
      <c r="AR9" s="26">
        <v>843</v>
      </c>
    </row>
    <row r="10" ht="21" customHeight="1" spans="1:44">
      <c r="A10" s="21" t="s">
        <v>39</v>
      </c>
      <c r="B10" s="22">
        <f t="shared" si="0"/>
        <v>1945</v>
      </c>
      <c r="C10" s="23">
        <v>21</v>
      </c>
      <c r="D10" s="24">
        <v>224</v>
      </c>
      <c r="E10" s="24"/>
      <c r="F10" s="24"/>
      <c r="G10" s="24">
        <v>4</v>
      </c>
      <c r="H10" s="24">
        <v>237</v>
      </c>
      <c r="I10" s="24">
        <v>154</v>
      </c>
      <c r="J10" s="24"/>
      <c r="K10" s="24"/>
      <c r="L10" s="24"/>
      <c r="M10" s="24">
        <v>126</v>
      </c>
      <c r="N10" s="24">
        <v>151</v>
      </c>
      <c r="O10" s="24">
        <v>3</v>
      </c>
      <c r="P10" s="24">
        <v>201</v>
      </c>
      <c r="Q10" s="24"/>
      <c r="R10" s="24"/>
      <c r="S10" s="24">
        <v>1</v>
      </c>
      <c r="T10" s="24">
        <v>3</v>
      </c>
      <c r="U10" s="24">
        <v>59</v>
      </c>
      <c r="V10" s="24"/>
      <c r="W10" s="24">
        <v>10</v>
      </c>
      <c r="X10" s="24">
        <v>79</v>
      </c>
      <c r="Y10" s="24">
        <v>7</v>
      </c>
      <c r="Z10" s="24">
        <v>270</v>
      </c>
      <c r="AA10" s="24">
        <v>2</v>
      </c>
      <c r="AB10" s="24"/>
      <c r="AC10" s="24">
        <v>1</v>
      </c>
      <c r="AD10" s="24">
        <v>30</v>
      </c>
      <c r="AE10" s="24">
        <v>1</v>
      </c>
      <c r="AF10" s="24"/>
      <c r="AG10" s="24">
        <v>1</v>
      </c>
      <c r="AH10" s="24">
        <v>87</v>
      </c>
      <c r="AI10" s="24"/>
      <c r="AJ10" s="24"/>
      <c r="AK10" s="24"/>
      <c r="AL10" s="24">
        <v>23</v>
      </c>
      <c r="AM10" s="24"/>
      <c r="AN10" s="24">
        <v>250</v>
      </c>
      <c r="AO10" s="24"/>
      <c r="AP10" s="24">
        <v>2052</v>
      </c>
      <c r="AQ10" s="24"/>
      <c r="AR10" s="24">
        <v>1300</v>
      </c>
    </row>
    <row r="11" ht="21" customHeight="1" spans="1:44">
      <c r="A11" s="21" t="s">
        <v>40</v>
      </c>
      <c r="B11" s="22">
        <f t="shared" si="0"/>
        <v>730</v>
      </c>
      <c r="C11" s="27">
        <v>7</v>
      </c>
      <c r="D11" s="28">
        <v>117</v>
      </c>
      <c r="E11" s="28">
        <v>5</v>
      </c>
      <c r="F11" s="29"/>
      <c r="G11" s="29"/>
      <c r="H11" s="28">
        <v>15</v>
      </c>
      <c r="I11" s="28">
        <v>6</v>
      </c>
      <c r="J11" s="29"/>
      <c r="K11" s="29"/>
      <c r="L11" s="29"/>
      <c r="M11" s="29">
        <v>21</v>
      </c>
      <c r="N11" s="29">
        <v>81</v>
      </c>
      <c r="O11" s="28">
        <v>29</v>
      </c>
      <c r="P11" s="28">
        <v>2</v>
      </c>
      <c r="Q11" s="29"/>
      <c r="R11" s="29"/>
      <c r="S11" s="29"/>
      <c r="T11" s="29"/>
      <c r="U11" s="28">
        <v>14</v>
      </c>
      <c r="V11" s="29"/>
      <c r="W11" s="28">
        <v>1</v>
      </c>
      <c r="X11" s="29">
        <v>34</v>
      </c>
      <c r="Y11" s="29"/>
      <c r="Z11" s="28">
        <v>105</v>
      </c>
      <c r="AA11" s="29"/>
      <c r="AB11" s="29"/>
      <c r="AC11" s="28">
        <v>27</v>
      </c>
      <c r="AD11" s="28">
        <v>41</v>
      </c>
      <c r="AE11" s="29"/>
      <c r="AF11" s="29"/>
      <c r="AG11" s="28">
        <v>1</v>
      </c>
      <c r="AH11" s="29"/>
      <c r="AI11" s="29">
        <v>20</v>
      </c>
      <c r="AJ11" s="29"/>
      <c r="AK11" s="29"/>
      <c r="AL11" s="29">
        <v>1</v>
      </c>
      <c r="AM11" s="29"/>
      <c r="AN11" s="28">
        <v>203</v>
      </c>
      <c r="AO11" s="29"/>
      <c r="AP11" s="28">
        <v>2001.932</v>
      </c>
      <c r="AQ11" s="28">
        <v>282.23</v>
      </c>
      <c r="AR11" s="28">
        <v>470</v>
      </c>
    </row>
    <row r="12" ht="21" customHeight="1" spans="1:44">
      <c r="A12" s="21" t="s">
        <v>41</v>
      </c>
      <c r="B12" s="22">
        <f t="shared" si="0"/>
        <v>730</v>
      </c>
      <c r="C12" s="24"/>
      <c r="D12" s="24"/>
      <c r="E12" s="24">
        <v>4</v>
      </c>
      <c r="F12" s="24"/>
      <c r="G12" s="24"/>
      <c r="H12" s="24">
        <v>1</v>
      </c>
      <c r="I12" s="24">
        <v>2</v>
      </c>
      <c r="J12" s="24"/>
      <c r="K12" s="24"/>
      <c r="L12" s="24"/>
      <c r="M12" s="24">
        <v>15</v>
      </c>
      <c r="N12" s="24">
        <v>101</v>
      </c>
      <c r="O12" s="24">
        <v>169</v>
      </c>
      <c r="P12" s="24">
        <v>29</v>
      </c>
      <c r="Q12" s="24"/>
      <c r="R12" s="24"/>
      <c r="S12" s="24"/>
      <c r="T12" s="24"/>
      <c r="U12" s="24">
        <v>5</v>
      </c>
      <c r="V12" s="24"/>
      <c r="W12" s="24"/>
      <c r="X12" s="24">
        <v>58</v>
      </c>
      <c r="Y12" s="24">
        <v>2</v>
      </c>
      <c r="Z12" s="24"/>
      <c r="AA12" s="24"/>
      <c r="AB12" s="24"/>
      <c r="AC12" s="24">
        <v>1</v>
      </c>
      <c r="AD12" s="24">
        <v>2</v>
      </c>
      <c r="AE12" s="24"/>
      <c r="AF12" s="24"/>
      <c r="AG12" s="24">
        <v>7</v>
      </c>
      <c r="AH12" s="24">
        <v>20</v>
      </c>
      <c r="AI12" s="24"/>
      <c r="AJ12" s="24"/>
      <c r="AK12" s="24"/>
      <c r="AL12" s="24"/>
      <c r="AM12" s="24"/>
      <c r="AN12" s="24">
        <v>314</v>
      </c>
      <c r="AO12" s="24"/>
      <c r="AP12" s="46">
        <v>2402.277</v>
      </c>
      <c r="AQ12" s="24"/>
      <c r="AR12" s="24">
        <v>655</v>
      </c>
    </row>
    <row r="13" ht="21" customHeight="1" spans="1:44">
      <c r="A13" s="21" t="s">
        <v>42</v>
      </c>
      <c r="B13" s="22">
        <f t="shared" si="0"/>
        <v>0</v>
      </c>
      <c r="C13" s="30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40"/>
      <c r="U13" s="40"/>
      <c r="V13" s="40"/>
      <c r="W13" s="40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45"/>
      <c r="AI13" s="31"/>
      <c r="AJ13" s="31"/>
      <c r="AK13" s="31"/>
      <c r="AL13" s="31"/>
      <c r="AM13" s="31"/>
      <c r="AN13" s="31"/>
      <c r="AO13" s="31"/>
      <c r="AP13" s="31"/>
      <c r="AQ13" s="31"/>
      <c r="AR13" s="31"/>
    </row>
    <row r="14" ht="21" customHeight="1" spans="1:44">
      <c r="A14" s="21" t="s">
        <v>43</v>
      </c>
      <c r="B14" s="22">
        <f t="shared" si="0"/>
        <v>1666</v>
      </c>
      <c r="C14" s="23"/>
      <c r="D14" s="24">
        <v>268</v>
      </c>
      <c r="E14" s="24"/>
      <c r="F14" s="24"/>
      <c r="G14" s="24"/>
      <c r="H14" s="24">
        <v>6</v>
      </c>
      <c r="I14" s="24">
        <v>9</v>
      </c>
      <c r="J14" s="24"/>
      <c r="K14" s="24"/>
      <c r="L14" s="24"/>
      <c r="M14" s="24">
        <v>37</v>
      </c>
      <c r="N14" s="24">
        <v>84</v>
      </c>
      <c r="O14" s="24">
        <v>10</v>
      </c>
      <c r="P14" s="24">
        <v>130</v>
      </c>
      <c r="Q14" s="24"/>
      <c r="R14" s="24"/>
      <c r="S14" s="24"/>
      <c r="T14" s="24">
        <v>1</v>
      </c>
      <c r="U14" s="24">
        <v>379</v>
      </c>
      <c r="V14" s="24"/>
      <c r="W14" s="24"/>
      <c r="X14" s="24">
        <v>78</v>
      </c>
      <c r="Y14" s="24">
        <v>4</v>
      </c>
      <c r="Z14" s="24">
        <v>145</v>
      </c>
      <c r="AA14" s="24">
        <v>230</v>
      </c>
      <c r="AB14" s="24"/>
      <c r="AC14" s="24">
        <v>2</v>
      </c>
      <c r="AD14" s="24">
        <v>21</v>
      </c>
      <c r="AE14" s="24"/>
      <c r="AF14" s="24"/>
      <c r="AG14" s="24"/>
      <c r="AH14" s="24"/>
      <c r="AI14" s="24"/>
      <c r="AJ14" s="24"/>
      <c r="AK14" s="24"/>
      <c r="AL14" s="24">
        <v>11</v>
      </c>
      <c r="AM14" s="24"/>
      <c r="AN14" s="24">
        <v>251</v>
      </c>
      <c r="AO14" s="24">
        <v>0</v>
      </c>
      <c r="AP14" s="24">
        <v>2471.965</v>
      </c>
      <c r="AQ14" s="24"/>
      <c r="AR14" s="24">
        <v>1380</v>
      </c>
    </row>
    <row r="15" ht="21" customHeight="1" spans="1:44">
      <c r="A15" s="21" t="s">
        <v>44</v>
      </c>
      <c r="B15" s="22">
        <f t="shared" si="0"/>
        <v>1721</v>
      </c>
      <c r="C15" s="32"/>
      <c r="D15" s="33">
        <v>580</v>
      </c>
      <c r="E15" s="33"/>
      <c r="F15" s="33"/>
      <c r="G15" s="33"/>
      <c r="H15" s="33">
        <v>92</v>
      </c>
      <c r="I15" s="33">
        <v>70</v>
      </c>
      <c r="J15" s="39">
        <v>0</v>
      </c>
      <c r="K15" s="33">
        <v>0</v>
      </c>
      <c r="L15" s="33"/>
      <c r="M15" s="33">
        <v>10</v>
      </c>
      <c r="N15" s="33">
        <v>46</v>
      </c>
      <c r="O15" s="33">
        <v>10</v>
      </c>
      <c r="P15" s="33">
        <v>47</v>
      </c>
      <c r="Q15" s="33"/>
      <c r="R15" s="33"/>
      <c r="S15" s="33"/>
      <c r="T15" s="33"/>
      <c r="U15" s="33">
        <v>4</v>
      </c>
      <c r="V15" s="33"/>
      <c r="W15" s="33"/>
      <c r="X15" s="33">
        <v>36</v>
      </c>
      <c r="Y15" s="33">
        <v>1</v>
      </c>
      <c r="Z15" s="33">
        <v>290</v>
      </c>
      <c r="AA15" s="33">
        <v>80</v>
      </c>
      <c r="AB15" s="33"/>
      <c r="AC15" s="33">
        <v>5</v>
      </c>
      <c r="AD15" s="33">
        <v>31</v>
      </c>
      <c r="AE15" s="33">
        <v>41</v>
      </c>
      <c r="AF15" s="33"/>
      <c r="AG15" s="33">
        <v>13</v>
      </c>
      <c r="AH15" s="33">
        <v>3</v>
      </c>
      <c r="AI15" s="33"/>
      <c r="AJ15" s="33"/>
      <c r="AK15" s="33"/>
      <c r="AL15" s="33">
        <v>37</v>
      </c>
      <c r="AM15" s="33"/>
      <c r="AN15" s="33">
        <v>325</v>
      </c>
      <c r="AO15" s="33">
        <v>0</v>
      </c>
      <c r="AP15" s="33">
        <v>1750</v>
      </c>
      <c r="AQ15" s="33"/>
      <c r="AR15" s="33">
        <v>1500</v>
      </c>
    </row>
    <row r="16" ht="21" customHeight="1" spans="1:44">
      <c r="A16" s="21" t="s">
        <v>45</v>
      </c>
      <c r="B16" s="22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</row>
    <row r="17" s="9" customFormat="1" ht="21" customHeight="1" spans="1:44">
      <c r="A17" s="21" t="s">
        <v>81</v>
      </c>
      <c r="B17" s="22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</row>
    <row r="18" ht="21" customHeight="1" spans="1:44">
      <c r="A18" s="21" t="s">
        <v>3</v>
      </c>
      <c r="B18" s="22">
        <f t="shared" si="0"/>
        <v>8017</v>
      </c>
      <c r="C18" s="25">
        <f>SUM(C5:C17)</f>
        <v>33</v>
      </c>
      <c r="D18" s="26">
        <f t="shared" ref="D18:AR18" si="1">SUM(D5:D17)</f>
        <v>1320</v>
      </c>
      <c r="E18" s="26">
        <f t="shared" si="1"/>
        <v>9</v>
      </c>
      <c r="F18" s="26">
        <f t="shared" si="1"/>
        <v>0</v>
      </c>
      <c r="G18" s="26">
        <f t="shared" si="1"/>
        <v>123</v>
      </c>
      <c r="H18" s="26">
        <f t="shared" si="1"/>
        <v>504</v>
      </c>
      <c r="I18" s="26">
        <f t="shared" si="1"/>
        <v>323</v>
      </c>
      <c r="J18" s="26">
        <f t="shared" si="1"/>
        <v>0</v>
      </c>
      <c r="K18" s="26">
        <f t="shared" si="1"/>
        <v>0</v>
      </c>
      <c r="L18" s="26">
        <f t="shared" si="1"/>
        <v>25</v>
      </c>
      <c r="M18" s="26">
        <f t="shared" si="1"/>
        <v>211</v>
      </c>
      <c r="N18" s="26">
        <f t="shared" si="1"/>
        <v>530</v>
      </c>
      <c r="O18" s="26">
        <f t="shared" si="1"/>
        <v>226</v>
      </c>
      <c r="P18" s="26">
        <f t="shared" si="1"/>
        <v>454</v>
      </c>
      <c r="Q18" s="26">
        <f t="shared" si="1"/>
        <v>0</v>
      </c>
      <c r="R18" s="26">
        <f t="shared" si="1"/>
        <v>0</v>
      </c>
      <c r="S18" s="26">
        <f t="shared" si="1"/>
        <v>1</v>
      </c>
      <c r="T18" s="26">
        <f t="shared" si="1"/>
        <v>5</v>
      </c>
      <c r="U18" s="26">
        <f t="shared" si="1"/>
        <v>659</v>
      </c>
      <c r="V18" s="26">
        <f t="shared" si="1"/>
        <v>0</v>
      </c>
      <c r="W18" s="26">
        <f t="shared" si="1"/>
        <v>13</v>
      </c>
      <c r="X18" s="26">
        <f t="shared" si="1"/>
        <v>345</v>
      </c>
      <c r="Y18" s="26">
        <f t="shared" si="1"/>
        <v>14</v>
      </c>
      <c r="Z18" s="26">
        <f t="shared" si="1"/>
        <v>872</v>
      </c>
      <c r="AA18" s="26">
        <f t="shared" si="1"/>
        <v>315</v>
      </c>
      <c r="AB18" s="26">
        <f t="shared" si="1"/>
        <v>0</v>
      </c>
      <c r="AC18" s="26">
        <f t="shared" si="1"/>
        <v>37</v>
      </c>
      <c r="AD18" s="26">
        <f t="shared" si="1"/>
        <v>125</v>
      </c>
      <c r="AE18" s="26">
        <f t="shared" si="1"/>
        <v>42</v>
      </c>
      <c r="AF18" s="26">
        <f t="shared" si="1"/>
        <v>0</v>
      </c>
      <c r="AG18" s="26">
        <f t="shared" si="1"/>
        <v>23</v>
      </c>
      <c r="AH18" s="26">
        <f t="shared" si="1"/>
        <v>110</v>
      </c>
      <c r="AI18" s="26">
        <f t="shared" si="1"/>
        <v>20</v>
      </c>
      <c r="AJ18" s="26">
        <f t="shared" si="1"/>
        <v>0</v>
      </c>
      <c r="AK18" s="26">
        <f t="shared" si="1"/>
        <v>0</v>
      </c>
      <c r="AL18" s="26">
        <f t="shared" si="1"/>
        <v>72</v>
      </c>
      <c r="AM18" s="26">
        <f t="shared" si="1"/>
        <v>1</v>
      </c>
      <c r="AN18" s="26">
        <f t="shared" si="1"/>
        <v>1605</v>
      </c>
      <c r="AO18" s="26">
        <f t="shared" si="1"/>
        <v>0</v>
      </c>
      <c r="AP18" s="26">
        <f t="shared" si="1"/>
        <v>12151.909</v>
      </c>
      <c r="AQ18" s="26">
        <f t="shared" si="1"/>
        <v>282.23</v>
      </c>
      <c r="AR18" s="26">
        <f t="shared" si="1"/>
        <v>6287</v>
      </c>
    </row>
  </sheetData>
  <mergeCells count="22">
    <mergeCell ref="A1:AR1"/>
    <mergeCell ref="A2:M2"/>
    <mergeCell ref="AE2:AR2"/>
    <mergeCell ref="C3:G3"/>
    <mergeCell ref="H3:J3"/>
    <mergeCell ref="K3:M3"/>
    <mergeCell ref="N3:Z3"/>
    <mergeCell ref="AA3:AD3"/>
    <mergeCell ref="AH3:AJ3"/>
    <mergeCell ref="A3:A4"/>
    <mergeCell ref="B3:B4"/>
    <mergeCell ref="AE3:AE4"/>
    <mergeCell ref="AF3:AF4"/>
    <mergeCell ref="AG3:AG4"/>
    <mergeCell ref="AK3:AK4"/>
    <mergeCell ref="AL3:AL4"/>
    <mergeCell ref="AM3:AM4"/>
    <mergeCell ref="AN3:AN4"/>
    <mergeCell ref="AO3:AO4"/>
    <mergeCell ref="AP3:AP4"/>
    <mergeCell ref="AQ3:AQ4"/>
    <mergeCell ref="AR3:AR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9:H21"/>
  <sheetViews>
    <sheetView workbookViewId="0">
      <selection activeCell="D22" sqref="D22"/>
    </sheetView>
  </sheetViews>
  <sheetFormatPr defaultColWidth="9" defaultRowHeight="13.5" outlineLevelCol="7"/>
  <sheetData>
    <row r="9" spans="7:7">
      <c r="G9" t="s">
        <v>82</v>
      </c>
    </row>
    <row r="10" ht="26.25" customHeight="1" spans="3:8">
      <c r="C10" s="1" t="s">
        <v>83</v>
      </c>
      <c r="D10" s="2">
        <v>1283</v>
      </c>
      <c r="E10" s="3">
        <v>1235</v>
      </c>
      <c r="F10" s="4">
        <v>48</v>
      </c>
      <c r="G10" s="5">
        <v>884.635185033232</v>
      </c>
      <c r="H10">
        <v>885</v>
      </c>
    </row>
    <row r="11" ht="26.25" customHeight="1" spans="3:8">
      <c r="C11" s="1" t="s">
        <v>84</v>
      </c>
      <c r="D11" s="2">
        <v>2250</v>
      </c>
      <c r="E11" s="3">
        <v>2158</v>
      </c>
      <c r="F11" s="4">
        <v>92</v>
      </c>
      <c r="G11" s="5">
        <v>1551.38672355789</v>
      </c>
      <c r="H11">
        <v>1551</v>
      </c>
    </row>
    <row r="12" ht="26.25" customHeight="1" spans="3:8">
      <c r="C12" s="1" t="s">
        <v>85</v>
      </c>
      <c r="D12" s="2">
        <v>2283</v>
      </c>
      <c r="E12" s="3">
        <v>2200</v>
      </c>
      <c r="F12" s="4">
        <v>83</v>
      </c>
      <c r="G12" s="5">
        <v>1574.14039550341</v>
      </c>
      <c r="H12">
        <v>1574</v>
      </c>
    </row>
    <row r="13" ht="26.25" customHeight="1" spans="3:8">
      <c r="C13" s="1" t="s">
        <v>86</v>
      </c>
      <c r="D13" s="2">
        <v>2448</v>
      </c>
      <c r="E13" s="3">
        <v>2368</v>
      </c>
      <c r="F13" s="4">
        <v>80</v>
      </c>
      <c r="G13" s="5">
        <v>1687.90875523098</v>
      </c>
      <c r="H13">
        <v>1688</v>
      </c>
    </row>
    <row r="14" ht="26.25" customHeight="1" spans="3:8">
      <c r="C14" s="1" t="s">
        <v>87</v>
      </c>
      <c r="D14" s="2">
        <v>2248</v>
      </c>
      <c r="E14" s="3">
        <v>2172</v>
      </c>
      <c r="F14" s="4">
        <v>76</v>
      </c>
      <c r="G14" s="5">
        <v>1550.00771313695</v>
      </c>
      <c r="H14">
        <v>1550</v>
      </c>
    </row>
    <row r="15" ht="26.25" customHeight="1" spans="3:8">
      <c r="C15" s="1" t="s">
        <v>88</v>
      </c>
      <c r="D15" s="2">
        <v>1537</v>
      </c>
      <c r="E15" s="3">
        <v>1469</v>
      </c>
      <c r="F15" s="4">
        <v>68</v>
      </c>
      <c r="G15" s="5">
        <v>1059.76950849266</v>
      </c>
      <c r="H15">
        <v>1060</v>
      </c>
    </row>
    <row r="16" ht="26.25" customHeight="1" spans="3:7">
      <c r="C16" s="1" t="s">
        <v>89</v>
      </c>
      <c r="D16" s="2"/>
      <c r="E16" s="3"/>
      <c r="F16" s="4"/>
      <c r="G16" s="5">
        <v>0</v>
      </c>
    </row>
    <row r="17" ht="26.25" customHeight="1" spans="3:8">
      <c r="C17" s="1" t="s">
        <v>90</v>
      </c>
      <c r="D17" s="2">
        <v>35.8</v>
      </c>
      <c r="E17" s="3">
        <v>35</v>
      </c>
      <c r="F17" s="4">
        <v>0.8</v>
      </c>
      <c r="G17" s="5">
        <v>24.6842865348322</v>
      </c>
      <c r="H17">
        <v>25</v>
      </c>
    </row>
    <row r="18" ht="26.25" customHeight="1" spans="3:8">
      <c r="C18" s="1" t="s">
        <v>91</v>
      </c>
      <c r="D18" s="2">
        <v>57.2</v>
      </c>
      <c r="E18" s="3">
        <v>56</v>
      </c>
      <c r="F18" s="4">
        <v>1.2</v>
      </c>
      <c r="G18" s="5">
        <v>39.4396980388939</v>
      </c>
      <c r="H18">
        <v>39</v>
      </c>
    </row>
    <row r="19" ht="26.25" customHeight="1" spans="3:8">
      <c r="C19" s="1" t="s">
        <v>92</v>
      </c>
      <c r="D19" s="2">
        <v>25.6</v>
      </c>
      <c r="E19" s="3">
        <v>25</v>
      </c>
      <c r="F19" s="4">
        <v>0.6</v>
      </c>
      <c r="G19" s="5">
        <v>17.6513333880364</v>
      </c>
      <c r="H19">
        <v>18</v>
      </c>
    </row>
    <row r="20" ht="26.25" customHeight="1" spans="3:8">
      <c r="C20" s="1" t="s">
        <v>93</v>
      </c>
      <c r="D20" s="2">
        <v>19.4</v>
      </c>
      <c r="E20" s="3">
        <v>19</v>
      </c>
      <c r="F20" s="4">
        <v>0.4</v>
      </c>
      <c r="G20" s="5">
        <v>13.3764010831214</v>
      </c>
      <c r="H20">
        <v>13</v>
      </c>
    </row>
    <row r="21" ht="26.25" customHeight="1" spans="4:8">
      <c r="D21" s="6">
        <v>12187</v>
      </c>
      <c r="E21" s="6">
        <v>11737</v>
      </c>
      <c r="F21">
        <v>450</v>
      </c>
      <c r="G21">
        <v>8403</v>
      </c>
      <c r="H21">
        <v>8403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</dc:creator>
  <cp:lastModifiedBy>Administrator</cp:lastModifiedBy>
  <dcterms:created xsi:type="dcterms:W3CDTF">2016-06-13T08:27:00Z</dcterms:created>
  <cp:lastPrinted>2021-09-10T02:35:00Z</cp:lastPrinted>
  <dcterms:modified xsi:type="dcterms:W3CDTF">2021-11-15T01:49:57Z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6226A040ADE245BBB2919682B6B4AC10</vt:lpwstr>
  </property>
  <property fmtid="{D5CDD505-2E9C-101B-9397-08002B2CF9AE}" pid="3" name="KSOProductBuildVer">
    <vt:lpwstr>2052-11.1.0.11045</vt:lpwstr>
  </property>
</Properties>
</file>