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目录" sheetId="1" r:id="rId1"/>
    <sheet name="拖拉机" sheetId="9" r:id="rId2"/>
    <sheet name="花生挖掘机" sheetId="3" r:id="rId3"/>
    <sheet name="玉米播种机" sheetId="4" r:id="rId4"/>
    <sheet name="玉米机割台" sheetId="5" r:id="rId5"/>
    <sheet name="小麦收割机" sheetId="6" r:id="rId6"/>
    <sheet name="揉丝机" sheetId="7" r:id="rId7"/>
    <sheet name="粮食烘干机" sheetId="8" r:id="rId8"/>
    <sheet name="花生捡拾收" sheetId="11" r:id="rId9"/>
    <sheet name="饲料混合机" sheetId="12" r:id="rId10"/>
    <sheet name="秸秆还田机" sheetId="13" r:id="rId11"/>
    <sheet name="旋耕机" sheetId="14" r:id="rId12"/>
  </sheets>
  <definedNames>
    <definedName name="_xlnm._FilterDatabase" localSheetId="1" hidden="1">拖拉机!$A$7:$I$96</definedName>
    <definedName name="_xlnm._FilterDatabase" localSheetId="2" hidden="1">花生挖掘机!$A$7:$I$72</definedName>
    <definedName name="_xlnm._FilterDatabase" localSheetId="3" hidden="1">玉米播种机!$A$7:$I$72</definedName>
    <definedName name="_xlnm._FilterDatabase" localSheetId="4" hidden="1">玉米机割台!$A$7:$I$24</definedName>
    <definedName name="_xlnm._FilterDatabase" localSheetId="6" hidden="1">揉丝机!$A$7:$I$48</definedName>
    <definedName name="_xlnm._FilterDatabase" localSheetId="8" hidden="1">花生捡拾收!$A$7:$I$33</definedName>
    <definedName name="_xlnm.Print_Area" localSheetId="2">花生挖掘机!$A$1:$I$72</definedName>
  </definedNames>
  <calcPr calcId="144525"/>
</workbook>
</file>

<file path=xl/sharedStrings.xml><?xml version="1.0" encoding="utf-8"?>
<sst xmlns="http://schemas.openxmlformats.org/spreadsheetml/2006/main" count="1290" uniqueCount="562">
  <si>
    <t>睢县2020年第三批农机购置补贴调剂资金汇总表</t>
  </si>
  <si>
    <t>目录</t>
  </si>
  <si>
    <t>型号</t>
  </si>
  <si>
    <t>补贴金额（万元）</t>
  </si>
  <si>
    <t>台数</t>
  </si>
  <si>
    <t>合计金额（万元）</t>
  </si>
  <si>
    <t>总计   （万元）</t>
  </si>
  <si>
    <t>受益户</t>
  </si>
  <si>
    <t>资金合计（万元）</t>
  </si>
  <si>
    <t>拖拉机 48台</t>
  </si>
  <si>
    <t>CFH2004</t>
  </si>
  <si>
    <t>LY1404</t>
  </si>
  <si>
    <t>ME504</t>
  </si>
  <si>
    <t>MF804</t>
  </si>
  <si>
    <t>SD704-X</t>
  </si>
  <si>
    <t>SK504</t>
  </si>
  <si>
    <t>WD1404B-1</t>
  </si>
  <si>
    <t>芬美得704</t>
  </si>
  <si>
    <t>芬美得504</t>
  </si>
  <si>
    <t>SK404</t>
  </si>
  <si>
    <t>TH504</t>
  </si>
  <si>
    <t>TT704</t>
  </si>
  <si>
    <t>WD704K</t>
  </si>
  <si>
    <t>力王504</t>
  </si>
  <si>
    <t>泰鸿504</t>
  </si>
  <si>
    <t>向阳红504</t>
  </si>
  <si>
    <t>力王1004</t>
  </si>
  <si>
    <t>华宣504</t>
  </si>
  <si>
    <t>芬美德1404</t>
  </si>
  <si>
    <t>旋耕机  2台</t>
  </si>
  <si>
    <t>1GKN-200A1</t>
  </si>
  <si>
    <t>1GKNH-250</t>
  </si>
  <si>
    <t>秸秆还田机     1台</t>
  </si>
  <si>
    <t>1JH-120BX</t>
  </si>
  <si>
    <t>小麦收割机     5台</t>
  </si>
  <si>
    <t>4LZ-8F</t>
  </si>
  <si>
    <t>玉米精播机    31台</t>
  </si>
  <si>
    <t>2BSJM-2</t>
  </si>
  <si>
    <t>2BSJM-3</t>
  </si>
  <si>
    <t>2BSLM-4</t>
  </si>
  <si>
    <t>2BYCF-3</t>
  </si>
  <si>
    <t>揉丝机  18台</t>
  </si>
  <si>
    <t>9R-2.0</t>
  </si>
  <si>
    <t>花生挖掘机    39台</t>
  </si>
  <si>
    <t>4HW-160</t>
  </si>
  <si>
    <t>4HW-230</t>
  </si>
  <si>
    <t>4HW-210</t>
  </si>
  <si>
    <t>饲料混合机     8台</t>
  </si>
  <si>
    <t>9FH-1000</t>
  </si>
  <si>
    <t>割台  15台</t>
  </si>
  <si>
    <t>4YGT-4</t>
  </si>
  <si>
    <t>4YZ-4</t>
  </si>
  <si>
    <t>4GC-4</t>
  </si>
  <si>
    <t>粮食烘干机     2台</t>
  </si>
  <si>
    <t>5H-12</t>
  </si>
  <si>
    <t>5HP-30</t>
  </si>
  <si>
    <t>花生捡拾机    17台</t>
  </si>
  <si>
    <t>4HZJ-2600</t>
  </si>
  <si>
    <t>4HZJ-2500A</t>
  </si>
  <si>
    <t>总合计：</t>
  </si>
  <si>
    <t>186台</t>
  </si>
  <si>
    <t>2020年农业机械购置专项补贴资金申请汇总表（核实结果表）第三批调剂资金</t>
  </si>
  <si>
    <t>填报单位（章）：睢县农机局</t>
  </si>
  <si>
    <t>合同编号</t>
  </si>
  <si>
    <t>购买机具         型号名称</t>
  </si>
  <si>
    <t>机具生产厂家</t>
  </si>
  <si>
    <t>购机者姓名（组织名称）</t>
  </si>
  <si>
    <t>购置台数</t>
  </si>
  <si>
    <t>购机价格（元）</t>
  </si>
  <si>
    <t>补贴总额（元）</t>
  </si>
  <si>
    <t>行政区规划</t>
  </si>
  <si>
    <t>发票号</t>
  </si>
  <si>
    <t>总合计</t>
  </si>
  <si>
    <t>拖拉机</t>
  </si>
  <si>
    <t>1</t>
  </si>
  <si>
    <t>洛阳</t>
  </si>
  <si>
    <t>闫作亭</t>
  </si>
  <si>
    <t>195000</t>
  </si>
  <si>
    <t>汤庄村民委员会</t>
  </si>
  <si>
    <t>01239446</t>
  </si>
  <si>
    <t>2</t>
  </si>
  <si>
    <t>陈德韩</t>
  </si>
  <si>
    <t>陈楼村民委员会</t>
  </si>
  <si>
    <t>01239447</t>
  </si>
  <si>
    <t>3</t>
  </si>
  <si>
    <t>张传营</t>
  </si>
  <si>
    <t>50000</t>
  </si>
  <si>
    <t>蓼堤镇大寨村</t>
  </si>
  <si>
    <t>03089632</t>
  </si>
  <si>
    <t>4</t>
  </si>
  <si>
    <t>山东</t>
  </si>
  <si>
    <t>梁富厂</t>
  </si>
  <si>
    <t>河堤乡河东</t>
  </si>
  <si>
    <t>03089633</t>
  </si>
  <si>
    <t>5</t>
  </si>
  <si>
    <t>汤本娇</t>
  </si>
  <si>
    <t>胡堂乡文庄村</t>
  </si>
  <si>
    <t>03089631</t>
  </si>
  <si>
    <t>6</t>
  </si>
  <si>
    <t>贾花立</t>
  </si>
  <si>
    <t>110000</t>
  </si>
  <si>
    <t>文庄村民委员会</t>
  </si>
  <si>
    <t>03090037</t>
  </si>
  <si>
    <t>7</t>
  </si>
  <si>
    <t>赵汉章</t>
  </si>
  <si>
    <t>邢堂村民委员会</t>
  </si>
  <si>
    <t>03090034</t>
  </si>
  <si>
    <t>8</t>
  </si>
  <si>
    <t>郭海峰</t>
  </si>
  <si>
    <t>王楼村民委员会</t>
  </si>
  <si>
    <t>03090036</t>
  </si>
  <si>
    <t>9</t>
  </si>
  <si>
    <t>徐双健</t>
  </si>
  <si>
    <t>78000</t>
  </si>
  <si>
    <t>马东村民委员会</t>
  </si>
  <si>
    <t>03089638</t>
  </si>
  <si>
    <t>10</t>
  </si>
  <si>
    <t>杨波</t>
  </si>
  <si>
    <t>匡城村民委员会</t>
  </si>
  <si>
    <t>03089636</t>
  </si>
  <si>
    <t>11</t>
  </si>
  <si>
    <t>林红军</t>
  </si>
  <si>
    <t>大林店村民委员会</t>
  </si>
  <si>
    <t>03089639</t>
  </si>
  <si>
    <t>12</t>
  </si>
  <si>
    <t>王传军</t>
  </si>
  <si>
    <t>马岗村民委员会</t>
  </si>
  <si>
    <t>03089643</t>
  </si>
  <si>
    <t>13</t>
  </si>
  <si>
    <t>汪永庆</t>
  </si>
  <si>
    <t>董庄村民委员会</t>
  </si>
  <si>
    <t>03089645</t>
  </si>
  <si>
    <t>14</t>
  </si>
  <si>
    <t>宋慎玲</t>
  </si>
  <si>
    <t>宋庄村民委员会</t>
  </si>
  <si>
    <t>03089641</t>
  </si>
  <si>
    <t>15</t>
  </si>
  <si>
    <t>张丽</t>
  </si>
  <si>
    <t>茶徐村民委员会</t>
  </si>
  <si>
    <t>03089642</t>
  </si>
  <si>
    <t xml:space="preserve">填报人 ：李艳梅   陈先领    联系电话：0370-3083865                </t>
  </si>
  <si>
    <t>注：此表由县级农机主管部门按机具类别填报。</t>
  </si>
  <si>
    <t>16</t>
  </si>
  <si>
    <t>杨素玲</t>
  </si>
  <si>
    <t>彭寨村民委员会</t>
  </si>
  <si>
    <t>03089644</t>
  </si>
  <si>
    <t>17</t>
  </si>
  <si>
    <t>陈根旺</t>
  </si>
  <si>
    <t>马元村民委员会</t>
  </si>
  <si>
    <t>03089648</t>
  </si>
  <si>
    <t>18</t>
  </si>
  <si>
    <t>贺亚鹏</t>
  </si>
  <si>
    <t>黎庄村民委员会</t>
  </si>
  <si>
    <t>03089649</t>
  </si>
  <si>
    <t>19</t>
  </si>
  <si>
    <t>孟春梅</t>
  </si>
  <si>
    <t>蓼北村民委员会</t>
  </si>
  <si>
    <t>03090026</t>
  </si>
  <si>
    <t>20</t>
  </si>
  <si>
    <t>江苏</t>
  </si>
  <si>
    <t>张霞</t>
  </si>
  <si>
    <t>涧岗乡闫土楼东村</t>
  </si>
  <si>
    <t>03089674</t>
  </si>
  <si>
    <t>21</t>
  </si>
  <si>
    <t>郭魁</t>
  </si>
  <si>
    <t>213000</t>
  </si>
  <si>
    <t>匡城乡邓庄村</t>
  </si>
  <si>
    <t>03089668</t>
  </si>
  <si>
    <t>22</t>
  </si>
  <si>
    <t>轩孝生</t>
  </si>
  <si>
    <t>长岗镇西村</t>
  </si>
  <si>
    <t>03089521</t>
  </si>
  <si>
    <t>23</t>
  </si>
  <si>
    <t>山东萨丁</t>
  </si>
  <si>
    <t>任松岭</t>
  </si>
  <si>
    <t>河集乡轩洼村</t>
  </si>
  <si>
    <t>03089529</t>
  </si>
  <si>
    <t>24</t>
  </si>
  <si>
    <t>李井丽</t>
  </si>
  <si>
    <t>西陵寺镇庞屯村</t>
  </si>
  <si>
    <t>03089661</t>
  </si>
  <si>
    <t>25</t>
  </si>
  <si>
    <t>王庆军</t>
  </si>
  <si>
    <t>长岗镇马集村</t>
  </si>
  <si>
    <t>03089673</t>
  </si>
  <si>
    <t>26</t>
  </si>
  <si>
    <t>刘学岭</t>
  </si>
  <si>
    <t>董店乡帝丘东村</t>
  </si>
  <si>
    <t>03089670</t>
  </si>
  <si>
    <t>27</t>
  </si>
  <si>
    <t>山东英胜</t>
  </si>
  <si>
    <t>孟现超</t>
  </si>
  <si>
    <t>西陵寺镇胡吉屯村</t>
  </si>
  <si>
    <t>03089527</t>
  </si>
  <si>
    <t>28</t>
  </si>
  <si>
    <t>刘建军</t>
  </si>
  <si>
    <t>尤吉屯乡陈岗村</t>
  </si>
  <si>
    <t>03089665</t>
  </si>
  <si>
    <t>29</t>
  </si>
  <si>
    <t>刘欢</t>
  </si>
  <si>
    <t>51000</t>
  </si>
  <si>
    <t>河集乡代六村</t>
  </si>
  <si>
    <t>03089680</t>
  </si>
  <si>
    <t>30</t>
  </si>
  <si>
    <t>李世明</t>
  </si>
  <si>
    <t>后台乡现王村</t>
  </si>
  <si>
    <t>03089681</t>
  </si>
  <si>
    <t>31</t>
  </si>
  <si>
    <t>李莲真</t>
  </si>
  <si>
    <t>尤吉屯乡余屯村</t>
  </si>
  <si>
    <t>03089675</t>
  </si>
  <si>
    <t>32</t>
  </si>
  <si>
    <t>马海岗</t>
  </si>
  <si>
    <t>河堤乡马庄村</t>
  </si>
  <si>
    <t>03089678</t>
  </si>
  <si>
    <t>33</t>
  </si>
  <si>
    <t>高长江</t>
  </si>
  <si>
    <t>胡堂乡董庄村</t>
  </si>
  <si>
    <t>03089671</t>
  </si>
  <si>
    <t>34</t>
  </si>
  <si>
    <t>杨雪峰</t>
  </si>
  <si>
    <t>孙聚寨乡刘楼村</t>
  </si>
  <si>
    <t>03089672</t>
  </si>
  <si>
    <t>35</t>
  </si>
  <si>
    <t>谢家芳</t>
  </si>
  <si>
    <t>白庙乡姜集村</t>
  </si>
  <si>
    <t>03089667</t>
  </si>
  <si>
    <t>36</t>
  </si>
  <si>
    <t>李保都</t>
  </si>
  <si>
    <t>潮庄镇李庄村</t>
  </si>
  <si>
    <t>03089666</t>
  </si>
  <si>
    <t>37</t>
  </si>
  <si>
    <t>汪开厂</t>
  </si>
  <si>
    <t>孙聚寨乡贾庄村</t>
  </si>
  <si>
    <t>01239887</t>
  </si>
  <si>
    <t>38</t>
  </si>
  <si>
    <t>洛阳一拖</t>
  </si>
  <si>
    <t>杨志刚</t>
  </si>
  <si>
    <t>蓼堤镇杨庄村</t>
  </si>
  <si>
    <t>01297321</t>
  </si>
  <si>
    <t>39</t>
  </si>
  <si>
    <t>杨志</t>
  </si>
  <si>
    <t>01297320</t>
  </si>
  <si>
    <t>40</t>
  </si>
  <si>
    <t>孙保山</t>
  </si>
  <si>
    <t>城郊乡田庄村</t>
  </si>
  <si>
    <t>03089757</t>
  </si>
  <si>
    <t>41</t>
  </si>
  <si>
    <t>冯万才</t>
  </si>
  <si>
    <t>周堂镇周二村</t>
  </si>
  <si>
    <t>03089758</t>
  </si>
  <si>
    <t>42</t>
  </si>
  <si>
    <t>柴寿林</t>
  </si>
  <si>
    <t>董店乡柴寨村</t>
  </si>
  <si>
    <t>03089763</t>
  </si>
  <si>
    <t>43</t>
  </si>
  <si>
    <t>王书堂</t>
  </si>
  <si>
    <t>白庙乡裴堂村</t>
  </si>
  <si>
    <t>03089762</t>
  </si>
  <si>
    <t>44</t>
  </si>
  <si>
    <t>李美芝</t>
  </si>
  <si>
    <t>平岗镇老庄村</t>
  </si>
  <si>
    <t>03089751</t>
  </si>
  <si>
    <t>45</t>
  </si>
  <si>
    <t>林友明</t>
  </si>
  <si>
    <t>尤吉屯乡聂楼村</t>
  </si>
  <si>
    <t>01297323</t>
  </si>
  <si>
    <t>朱秀梅</t>
  </si>
  <si>
    <t>01297322</t>
  </si>
  <si>
    <t>江苏常发</t>
  </si>
  <si>
    <t>赵广星</t>
  </si>
  <si>
    <t>185000</t>
  </si>
  <si>
    <t>平岗镇张井村</t>
  </si>
  <si>
    <t>03089604</t>
  </si>
  <si>
    <t>张清平</t>
  </si>
  <si>
    <t>尚屯镇余楼村</t>
  </si>
  <si>
    <t>03089764</t>
  </si>
  <si>
    <t>花生挖掘机</t>
  </si>
  <si>
    <t>河南豪丰</t>
  </si>
  <si>
    <t>刘兴榜</t>
  </si>
  <si>
    <t>董店乡曹营村</t>
  </si>
  <si>
    <t>蒋举国</t>
  </si>
  <si>
    <t>董店乡皇台南村</t>
  </si>
  <si>
    <t>余方民</t>
  </si>
  <si>
    <t>董店乡姜营村</t>
  </si>
  <si>
    <t>陈志波</t>
  </si>
  <si>
    <t>董店乡刘阁村</t>
  </si>
  <si>
    <t>陈怀芝</t>
  </si>
  <si>
    <t>尚屯镇段吉屯村</t>
  </si>
  <si>
    <t>孙满想</t>
  </si>
  <si>
    <t>董店乡郜庄村</t>
  </si>
  <si>
    <t>褚伟</t>
  </si>
  <si>
    <t>后台乡闫庄村</t>
  </si>
  <si>
    <t>王成亮</t>
  </si>
  <si>
    <t>董店乡泊头村</t>
  </si>
  <si>
    <t>刘景菊</t>
  </si>
  <si>
    <t>尚屯镇张庄村</t>
  </si>
  <si>
    <t>余方建</t>
  </si>
  <si>
    <t>尤吉屯乡韭菜园村</t>
  </si>
  <si>
    <t>刘文红</t>
  </si>
  <si>
    <t>李彪中</t>
  </si>
  <si>
    <t>西陵寺镇刘屯村</t>
  </si>
  <si>
    <t>唐治敏</t>
  </si>
  <si>
    <t>王进平</t>
  </si>
  <si>
    <t>刘兴法</t>
  </si>
  <si>
    <t>刘青要</t>
  </si>
  <si>
    <t>董店曹营村</t>
  </si>
  <si>
    <t>高令</t>
  </si>
  <si>
    <t>张兵兵</t>
  </si>
  <si>
    <t>城郊乡张公台村</t>
  </si>
  <si>
    <t>朱明超</t>
  </si>
  <si>
    <t>蓼堤镇马坊村</t>
  </si>
  <si>
    <t>周克雨</t>
  </si>
  <si>
    <t>董店乡朱营村</t>
  </si>
  <si>
    <t>余坤</t>
  </si>
  <si>
    <t>马天鹏</t>
  </si>
  <si>
    <t>董店乡杨桥村</t>
  </si>
  <si>
    <t>侯海涛</t>
  </si>
  <si>
    <t>宋德平</t>
  </si>
  <si>
    <t>尚屯镇张马头村</t>
  </si>
  <si>
    <t>蒋家海</t>
  </si>
  <si>
    <t>尤吉屯乡许堂村</t>
  </si>
  <si>
    <t>李国芹</t>
  </si>
  <si>
    <t>尚屯镇老庄村</t>
  </si>
  <si>
    <t>蒋家魁</t>
  </si>
  <si>
    <t>董店乡安楼村</t>
  </si>
  <si>
    <t>彭宗清</t>
  </si>
  <si>
    <t>蓼堤镇彭寨村</t>
  </si>
  <si>
    <t>魏东红</t>
  </si>
  <si>
    <t>西陵寺镇朱屯村</t>
  </si>
  <si>
    <t>肖世涛</t>
  </si>
  <si>
    <t>翟军委</t>
  </si>
  <si>
    <t>尚屯镇韩庄村</t>
  </si>
  <si>
    <t>米从刚</t>
  </si>
  <si>
    <t>于国栋</t>
  </si>
  <si>
    <t>马勇</t>
  </si>
  <si>
    <t>刘兴成</t>
  </si>
  <si>
    <t>董店乡雷屯村</t>
  </si>
  <si>
    <t>冯翠玲</t>
  </si>
  <si>
    <t>董店乡田花园村</t>
  </si>
  <si>
    <t>范亚伟</t>
  </si>
  <si>
    <t>刘永涛</t>
  </si>
  <si>
    <t>玉米播种机</t>
  </si>
  <si>
    <t>河南科海廷</t>
  </si>
  <si>
    <t>王永</t>
  </si>
  <si>
    <t>董店乡河沿村</t>
  </si>
  <si>
    <t>袁立业</t>
  </si>
  <si>
    <t>城郊乡莲池村</t>
  </si>
  <si>
    <t>喜洋洋</t>
  </si>
  <si>
    <t>胡德中</t>
  </si>
  <si>
    <t>高国良</t>
  </si>
  <si>
    <t>孙聚寨乡屈楼村</t>
  </si>
  <si>
    <t>康贵芝</t>
  </si>
  <si>
    <t>白楼乡马岗村</t>
  </si>
  <si>
    <t>徐长青</t>
  </si>
  <si>
    <t>涧岗乡均庄村</t>
  </si>
  <si>
    <t>李红心</t>
  </si>
  <si>
    <t>胡堂乡高里台村</t>
  </si>
  <si>
    <t>袁志勇</t>
  </si>
  <si>
    <t>河堤乡邢庄村</t>
  </si>
  <si>
    <t>郭金玉</t>
  </si>
  <si>
    <t>胡堂乡胡堂村</t>
  </si>
  <si>
    <t>王宝钢</t>
  </si>
  <si>
    <t>白庙乡西朱楼村</t>
  </si>
  <si>
    <t>陈俊英</t>
  </si>
  <si>
    <t>周堂镇马关村</t>
  </si>
  <si>
    <t>申怀廷</t>
  </si>
  <si>
    <t>河堤乡孔庄村</t>
  </si>
  <si>
    <t>袁业帅</t>
  </si>
  <si>
    <t>尚屯镇吴楼村</t>
  </si>
  <si>
    <t>陈传道</t>
  </si>
  <si>
    <t>孙聚寨乡张庄村</t>
  </si>
  <si>
    <t>轩俭坤</t>
  </si>
  <si>
    <t>孙聚寨乡前李村</t>
  </si>
  <si>
    <t>黄绪军</t>
  </si>
  <si>
    <t>闫道卫</t>
  </si>
  <si>
    <t>涧岗乡闫土楼村</t>
  </si>
  <si>
    <t>何月法</t>
  </si>
  <si>
    <t>胡永辉</t>
  </si>
  <si>
    <t>胡堂乡司李庄村</t>
  </si>
  <si>
    <t>余永军</t>
  </si>
  <si>
    <t>河堤乡河东村</t>
  </si>
  <si>
    <t>林治安</t>
  </si>
  <si>
    <t>城郊乡大林店村</t>
  </si>
  <si>
    <t>王东海</t>
  </si>
  <si>
    <t>河堤乡丁庄村</t>
  </si>
  <si>
    <t>冯传林</t>
  </si>
  <si>
    <t>涧岗乡郭营村</t>
  </si>
  <si>
    <t>刘治兴</t>
  </si>
  <si>
    <t>姚进山</t>
  </si>
  <si>
    <t>白庙乡后杨村</t>
  </si>
  <si>
    <t>许秀玲</t>
  </si>
  <si>
    <t>匡城乡毛岗村</t>
  </si>
  <si>
    <t>王军华</t>
  </si>
  <si>
    <t>胡堂乡归德屯村</t>
  </si>
  <si>
    <t>李扬全</t>
  </si>
  <si>
    <t>潮庄镇三李村</t>
  </si>
  <si>
    <t>2BSJM-4</t>
  </si>
  <si>
    <t>杨现伟</t>
  </si>
  <si>
    <t>蓼堤镇燕屯村</t>
  </si>
  <si>
    <t>高中卿</t>
  </si>
  <si>
    <t>玉米机割台</t>
  </si>
  <si>
    <t>雷沃重工</t>
  </si>
  <si>
    <t>马丙强</t>
  </si>
  <si>
    <t>匡城乡韩金洼</t>
  </si>
  <si>
    <t>许永辉</t>
  </si>
  <si>
    <t>匡城乡后许村</t>
  </si>
  <si>
    <t>新乡花溪科技</t>
  </si>
  <si>
    <t>孙千坤</t>
  </si>
  <si>
    <t>匡城乡匡城村</t>
  </si>
  <si>
    <t>吴春峰</t>
  </si>
  <si>
    <t>董店乡玉皇庙村</t>
  </si>
  <si>
    <t>高红伟</t>
  </si>
  <si>
    <t>城管回族镇东关村</t>
  </si>
  <si>
    <t>遂平县方圆</t>
  </si>
  <si>
    <t>朱雪烈</t>
  </si>
  <si>
    <t>潮庄镇火楼村</t>
  </si>
  <si>
    <t>刘家富</t>
  </si>
  <si>
    <t>白庙乡白庙村</t>
  </si>
  <si>
    <t>许香菊</t>
  </si>
  <si>
    <t>蓼堤镇北村</t>
  </si>
  <si>
    <t>彭业礼</t>
  </si>
  <si>
    <t>陈广永</t>
  </si>
  <si>
    <t>西陵寺镇北村</t>
  </si>
  <si>
    <t>李广明</t>
  </si>
  <si>
    <t>平岗镇大李村</t>
  </si>
  <si>
    <t>许德胜</t>
  </si>
  <si>
    <t>匡城乡许天寺村</t>
  </si>
  <si>
    <t>王崇涛</t>
  </si>
  <si>
    <t>河堤乡张吾楼村</t>
  </si>
  <si>
    <t>陈宝成</t>
  </si>
  <si>
    <t>董店乡陈庄村</t>
  </si>
  <si>
    <t>小麦收割机</t>
  </si>
  <si>
    <t>江苏沃得</t>
  </si>
  <si>
    <t>朱相红</t>
  </si>
  <si>
    <t>河集乡朱洼村</t>
  </si>
  <si>
    <t>01239893</t>
  </si>
  <si>
    <t>周克臣</t>
  </si>
  <si>
    <t>匡城乡刘庄村</t>
  </si>
  <si>
    <t>03089520</t>
  </si>
  <si>
    <t>程广治</t>
  </si>
  <si>
    <t>胡堂乡靳马头村</t>
  </si>
  <si>
    <t>03089660</t>
  </si>
  <si>
    <t>李秀真</t>
  </si>
  <si>
    <t>尤吉屯乡刘关庙村</t>
  </si>
  <si>
    <t>03089664</t>
  </si>
  <si>
    <t>张玉社</t>
  </si>
  <si>
    <t>蓼堤镇谢寨村</t>
  </si>
  <si>
    <t>03089663</t>
  </si>
  <si>
    <t>揉丝机</t>
  </si>
  <si>
    <t>沧州盛承</t>
  </si>
  <si>
    <t>马建玲</t>
  </si>
  <si>
    <t>白庙乡苏庄村</t>
  </si>
  <si>
    <t>周继生</t>
  </si>
  <si>
    <t>孙聚寨乡周坦村</t>
  </si>
  <si>
    <t>周相振</t>
  </si>
  <si>
    <t>王红亮</t>
  </si>
  <si>
    <t>马俊敬</t>
  </si>
  <si>
    <t>乔家营</t>
  </si>
  <si>
    <t>赵同敬</t>
  </si>
  <si>
    <t>董店乡皇台北村</t>
  </si>
  <si>
    <t>程维中</t>
  </si>
  <si>
    <t>孙聚寨乡刘庄村</t>
  </si>
  <si>
    <t>楚传祥</t>
  </si>
  <si>
    <t>孙聚寨乡刘一刀村</t>
  </si>
  <si>
    <t>王振涛</t>
  </si>
  <si>
    <t>涧岗乡路楼村</t>
  </si>
  <si>
    <t>李玉荣</t>
  </si>
  <si>
    <t>平岗镇卢洼村</t>
  </si>
  <si>
    <t>李广亭</t>
  </si>
  <si>
    <t>司广红</t>
  </si>
  <si>
    <t>孙聚寨乡司洼村</t>
  </si>
  <si>
    <t>唐运修</t>
  </si>
  <si>
    <t>张花锦</t>
  </si>
  <si>
    <t>赵同森</t>
  </si>
  <si>
    <t>董店乡赵庄村</t>
  </si>
  <si>
    <t>沧州盛承祥</t>
  </si>
  <si>
    <t>金海生</t>
  </si>
  <si>
    <t>刘亚东</t>
  </si>
  <si>
    <t>董店乡尤寨村</t>
  </si>
  <si>
    <t>粮食烘干机</t>
  </si>
  <si>
    <t>河南华安</t>
  </si>
  <si>
    <t>张和金</t>
  </si>
  <si>
    <t>周堂镇周三村</t>
  </si>
  <si>
    <t>花生捡拾机</t>
  </si>
  <si>
    <t>河南中联</t>
  </si>
  <si>
    <t>翟家全</t>
  </si>
  <si>
    <t>韩庄村委</t>
  </si>
  <si>
    <t>03089440</t>
  </si>
  <si>
    <t>张金光</t>
  </si>
  <si>
    <t>老庄村委</t>
  </si>
  <si>
    <t>03089446</t>
  </si>
  <si>
    <t>刘孝明</t>
  </si>
  <si>
    <t>刘楼村委</t>
  </si>
  <si>
    <t>03089450</t>
  </si>
  <si>
    <t>尚群立</t>
  </si>
  <si>
    <t>李范营村委</t>
  </si>
  <si>
    <t>03089452</t>
  </si>
  <si>
    <t>袁军凌</t>
  </si>
  <si>
    <t>许庄村委</t>
  </si>
  <si>
    <t>03089453</t>
  </si>
  <si>
    <t>林秀霞</t>
  </si>
  <si>
    <t>尤吉屯村委</t>
  </si>
  <si>
    <t>03089458</t>
  </si>
  <si>
    <t>潘保德</t>
  </si>
  <si>
    <t>田花园村委</t>
  </si>
  <si>
    <t>03089461</t>
  </si>
  <si>
    <t>石广文</t>
  </si>
  <si>
    <t>帝东村委</t>
  </si>
  <si>
    <t>03089460</t>
  </si>
  <si>
    <t>林玉华</t>
  </si>
  <si>
    <t>干庄村委</t>
  </si>
  <si>
    <t>03089465</t>
  </si>
  <si>
    <t>周俊启</t>
  </si>
  <si>
    <t>朱营村委</t>
  </si>
  <si>
    <t>03089471</t>
  </si>
  <si>
    <t>蒋成芳</t>
  </si>
  <si>
    <t>03089476</t>
  </si>
  <si>
    <t>王秀德</t>
  </si>
  <si>
    <t>常郭屯村委</t>
  </si>
  <si>
    <t>03089481</t>
  </si>
  <si>
    <t>付如启</t>
  </si>
  <si>
    <t>冯关屯村委</t>
  </si>
  <si>
    <t>03089483</t>
  </si>
  <si>
    <t>杨守岗</t>
  </si>
  <si>
    <t>燕屯村委</t>
  </si>
  <si>
    <t>03089486</t>
  </si>
  <si>
    <t>袁志业</t>
  </si>
  <si>
    <t>耿庄村委</t>
  </si>
  <si>
    <t>03089489</t>
  </si>
  <si>
    <t>吕青峰</t>
  </si>
  <si>
    <t>辛屯村委</t>
  </si>
  <si>
    <t>03089492</t>
  </si>
  <si>
    <t>翟进良</t>
  </si>
  <si>
    <t>03089582</t>
  </si>
  <si>
    <t>饲料混合机</t>
  </si>
  <si>
    <t>郑州市牧昌</t>
  </si>
  <si>
    <t>袁桂荣</t>
  </si>
  <si>
    <t>尚屯镇梁庄村</t>
  </si>
  <si>
    <t>曹红军</t>
  </si>
  <si>
    <t>董店乡曹庄村</t>
  </si>
  <si>
    <t>张红军</t>
  </si>
  <si>
    <t>河集乡枣元村</t>
  </si>
  <si>
    <t>袁东峰</t>
  </si>
  <si>
    <t>李普亮</t>
  </si>
  <si>
    <t>白庙乡仲集村</t>
  </si>
  <si>
    <t>刘进堂</t>
  </si>
  <si>
    <t>河集乡刘浩阳村</t>
  </si>
  <si>
    <t>王长征</t>
  </si>
  <si>
    <t>尤吉屯乡袁王庄村</t>
  </si>
  <si>
    <t>王海涛</t>
  </si>
  <si>
    <t>涧岗乡学庄村</t>
  </si>
  <si>
    <t>2020年农业机械购置专项补贴资金申请汇总表（核实结果表）</t>
  </si>
  <si>
    <t>还田机</t>
  </si>
  <si>
    <t>河北双天</t>
  </si>
  <si>
    <t>吕义红</t>
  </si>
  <si>
    <t>匡城乡吴楼村</t>
  </si>
  <si>
    <t>旋耕机</t>
  </si>
  <si>
    <t>王捍卫</t>
  </si>
  <si>
    <t>匡城乡陈庄村</t>
  </si>
  <si>
    <t>陈涛</t>
  </si>
  <si>
    <t>尤吉屯乡王吉屯村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</si>
</sst>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color rgb="FF00B0F0"/>
      <name val="宋体"/>
      <charset val="134"/>
    </font>
    <font>
      <sz val="10"/>
      <color rgb="FF444444"/>
      <name val="宋体"/>
      <charset val="134"/>
    </font>
    <font>
      <sz val="10"/>
      <color rgb="FFFF0000"/>
      <name val="宋体"/>
      <charset val="134"/>
    </font>
    <font>
      <sz val="14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4" borderId="1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20" borderId="15" applyNumberFormat="0" applyAlignment="0" applyProtection="0">
      <alignment vertical="center"/>
    </xf>
    <xf numFmtId="0" fontId="22" fillId="20" borderId="13" applyNumberFormat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3" fillId="0" borderId="0"/>
    <xf numFmtId="0" fontId="15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54" applyFont="1" applyFill="1" applyAlignment="1">
      <alignment horizontal="center" vertical="center"/>
    </xf>
    <xf numFmtId="0" fontId="3" fillId="0" borderId="0" xfId="54" applyFont="1" applyFill="1" applyBorder="1" applyAlignment="1">
      <alignment horizontal="center" vertical="center"/>
    </xf>
    <xf numFmtId="0" fontId="3" fillId="0" borderId="1" xfId="54" applyFont="1" applyFill="1" applyBorder="1" applyAlignment="1">
      <alignment horizontal="center" vertical="center"/>
    </xf>
    <xf numFmtId="49" fontId="1" fillId="0" borderId="0" xfId="54" applyNumberFormat="1" applyFont="1" applyFill="1" applyBorder="1" applyAlignment="1">
      <alignment horizontal="center" vertical="center"/>
    </xf>
    <xf numFmtId="0" fontId="3" fillId="0" borderId="2" xfId="54" applyFont="1" applyFill="1" applyBorder="1" applyAlignment="1">
      <alignment horizontal="center" vertical="center" textRotation="255"/>
    </xf>
    <xf numFmtId="0" fontId="3" fillId="0" borderId="2" xfId="54" applyNumberFormat="1" applyFont="1" applyFill="1" applyBorder="1" applyAlignment="1">
      <alignment horizontal="center" vertical="center" wrapText="1"/>
    </xf>
    <xf numFmtId="0" fontId="3" fillId="0" borderId="2" xfId="54" applyFont="1" applyFill="1" applyBorder="1" applyAlignment="1">
      <alignment horizontal="center" vertical="center" wrapText="1"/>
    </xf>
    <xf numFmtId="0" fontId="3" fillId="0" borderId="3" xfId="54" applyNumberFormat="1" applyFont="1" applyFill="1" applyBorder="1" applyAlignment="1">
      <alignment horizontal="center" vertical="center" wrapText="1"/>
    </xf>
    <xf numFmtId="49" fontId="3" fillId="0" borderId="2" xfId="54" applyNumberFormat="1" applyFont="1" applyFill="1" applyBorder="1" applyAlignment="1">
      <alignment horizontal="center" vertical="center"/>
    </xf>
    <xf numFmtId="0" fontId="3" fillId="0" borderId="4" xfId="54" applyNumberFormat="1" applyFont="1" applyFill="1" applyBorder="1" applyAlignment="1">
      <alignment horizontal="center" vertical="center" wrapText="1"/>
    </xf>
    <xf numFmtId="0" fontId="3" fillId="0" borderId="5" xfId="54" applyNumberFormat="1" applyFont="1" applyFill="1" applyBorder="1" applyAlignment="1">
      <alignment horizontal="center" vertical="center" wrapText="1"/>
    </xf>
    <xf numFmtId="0" fontId="3" fillId="0" borderId="2" xfId="54" applyFont="1" applyFill="1" applyBorder="1" applyAlignment="1">
      <alignment horizontal="center" vertical="center"/>
    </xf>
    <xf numFmtId="0" fontId="1" fillId="0" borderId="0" xfId="39" applyFont="1" applyAlignment="1">
      <alignment horizontal="center"/>
    </xf>
    <xf numFmtId="49" fontId="1" fillId="0" borderId="0" xfId="53" applyNumberFormat="1" applyFont="1" applyAlignment="1">
      <alignment horizontal="center" vertical="center"/>
    </xf>
    <xf numFmtId="0" fontId="3" fillId="0" borderId="2" xfId="54" applyNumberFormat="1" applyFont="1" applyFill="1" applyBorder="1" applyAlignment="1">
      <alignment horizontal="center" vertical="center"/>
    </xf>
    <xf numFmtId="0" fontId="4" fillId="0" borderId="2" xfId="54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6" xfId="33" applyNumberFormat="1" applyFont="1" applyFill="1" applyBorder="1" applyAlignment="1">
      <alignment horizontal="left" vertical="center"/>
    </xf>
    <xf numFmtId="49" fontId="1" fillId="0" borderId="0" xfId="33" applyNumberFormat="1" applyFont="1" applyFill="1" applyAlignment="1">
      <alignment horizontal="center" vertical="center"/>
    </xf>
    <xf numFmtId="0" fontId="3" fillId="0" borderId="0" xfId="33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54" applyNumberFormat="1" applyFont="1" applyFill="1" applyAlignment="1">
      <alignment horizontal="center" vertical="center"/>
    </xf>
    <xf numFmtId="0" fontId="1" fillId="0" borderId="2" xfId="39" applyFont="1" applyBorder="1" applyAlignment="1">
      <alignment horizontal="center"/>
    </xf>
    <xf numFmtId="0" fontId="1" fillId="0" borderId="2" xfId="56" applyFont="1" applyBorder="1" applyAlignment="1">
      <alignment horizontal="center" vertical="center"/>
    </xf>
    <xf numFmtId="0" fontId="3" fillId="0" borderId="6" xfId="33" applyNumberFormat="1" applyFont="1" applyFill="1" applyBorder="1" applyAlignment="1">
      <alignment vertical="center"/>
    </xf>
    <xf numFmtId="0" fontId="3" fillId="0" borderId="0" xfId="33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2" xfId="56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2" xfId="56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39" applyFont="1" applyFill="1" applyBorder="1" applyAlignment="1">
      <alignment horizontal="center"/>
    </xf>
    <xf numFmtId="49" fontId="1" fillId="0" borderId="0" xfId="53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1" fillId="0" borderId="0" xfId="33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39" applyFont="1" applyFill="1" applyAlignment="1">
      <alignment horizontal="center"/>
    </xf>
    <xf numFmtId="49" fontId="1" fillId="0" borderId="0" xfId="53" applyNumberFormat="1" applyFont="1" applyFill="1" applyAlignment="1">
      <alignment horizontal="center" vertical="center"/>
    </xf>
    <xf numFmtId="0" fontId="1" fillId="0" borderId="2" xfId="54" applyFont="1" applyFill="1" applyBorder="1" applyAlignment="1">
      <alignment horizontal="center" vertical="center" textRotation="255"/>
    </xf>
    <xf numFmtId="0" fontId="1" fillId="0" borderId="2" xfId="54" applyNumberFormat="1" applyFont="1" applyFill="1" applyBorder="1" applyAlignment="1">
      <alignment horizontal="center" vertical="center" wrapText="1"/>
    </xf>
    <xf numFmtId="0" fontId="1" fillId="0" borderId="2" xfId="54" applyFont="1" applyFill="1" applyBorder="1" applyAlignment="1">
      <alignment horizontal="center" vertical="center" wrapText="1"/>
    </xf>
    <xf numFmtId="0" fontId="1" fillId="0" borderId="3" xfId="54" applyNumberFormat="1" applyFont="1" applyFill="1" applyBorder="1" applyAlignment="1">
      <alignment horizontal="center" vertical="center" wrapText="1"/>
    </xf>
    <xf numFmtId="49" fontId="1" fillId="0" borderId="2" xfId="54" applyNumberFormat="1" applyFont="1" applyFill="1" applyBorder="1" applyAlignment="1">
      <alignment horizontal="center" vertical="center"/>
    </xf>
    <xf numFmtId="0" fontId="1" fillId="0" borderId="4" xfId="54" applyNumberFormat="1" applyFont="1" applyFill="1" applyBorder="1" applyAlignment="1">
      <alignment horizontal="center" vertical="center" wrapText="1"/>
    </xf>
    <xf numFmtId="0" fontId="1" fillId="0" borderId="5" xfId="54" applyNumberFormat="1" applyFont="1" applyFill="1" applyBorder="1" applyAlignment="1">
      <alignment horizontal="center" vertical="center" wrapText="1"/>
    </xf>
    <xf numFmtId="0" fontId="1" fillId="0" borderId="2" xfId="54" applyFont="1" applyFill="1" applyBorder="1" applyAlignment="1">
      <alignment horizontal="center" vertical="center"/>
    </xf>
    <xf numFmtId="0" fontId="1" fillId="0" borderId="2" xfId="54" applyNumberFormat="1" applyFont="1" applyFill="1" applyBorder="1" applyAlignment="1">
      <alignment horizontal="center" vertical="center"/>
    </xf>
    <xf numFmtId="0" fontId="6" fillId="0" borderId="2" xfId="54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2" xfId="39" applyFont="1" applyFill="1" applyBorder="1" applyAlignment="1">
      <alignment horizontal="center"/>
    </xf>
    <xf numFmtId="49" fontId="1" fillId="0" borderId="2" xfId="53" applyNumberFormat="1" applyFont="1" applyFill="1" applyBorder="1" applyAlignment="1">
      <alignment horizontal="center" vertical="center"/>
    </xf>
    <xf numFmtId="49" fontId="1" fillId="0" borderId="0" xfId="33" applyNumberFormat="1" applyFont="1" applyFill="1" applyBorder="1" applyAlignment="1">
      <alignment horizontal="left" vertical="center"/>
    </xf>
    <xf numFmtId="49" fontId="1" fillId="0" borderId="0" xfId="53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33" applyNumberFormat="1" applyFont="1" applyFill="1" applyBorder="1" applyAlignment="1">
      <alignment horizontal="left" vertical="center"/>
    </xf>
    <xf numFmtId="49" fontId="1" fillId="0" borderId="2" xfId="53" applyNumberFormat="1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3" borderId="2" xfId="57" applyFont="1" applyFill="1" applyBorder="1" applyAlignment="1">
      <alignment horizontal="center" vertical="center"/>
    </xf>
    <xf numFmtId="0" fontId="9" fillId="3" borderId="2" xfId="57" applyFont="1" applyFill="1" applyBorder="1" applyAlignment="1">
      <alignment horizontal="center" vertical="center" wrapText="1"/>
    </xf>
    <xf numFmtId="0" fontId="9" fillId="2" borderId="3" xfId="57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9" fillId="2" borderId="4" xfId="57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2" fillId="2" borderId="2" xfId="57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1" fillId="2" borderId="2" xfId="54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54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52" xfId="11"/>
    <cellStyle name="常规 28 5 5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 27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 112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97" xfId="53"/>
    <cellStyle name="常规 18" xfId="54"/>
    <cellStyle name="常规 28 7" xfId="55"/>
    <cellStyle name="常规 2" xfId="56"/>
    <cellStyle name="常规 106" xfId="57"/>
    <cellStyle name="常规 28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I2" sqref="I2"/>
    </sheetView>
  </sheetViews>
  <sheetFormatPr defaultColWidth="9" defaultRowHeight="13.5" outlineLevelCol="7"/>
  <cols>
    <col min="6" max="6" width="9" style="65"/>
    <col min="8" max="8" width="9.25"/>
  </cols>
  <sheetData>
    <row r="1" ht="22" customHeight="1" spans="1:8">
      <c r="A1" s="66" t="s">
        <v>0</v>
      </c>
      <c r="B1" s="18"/>
      <c r="C1" s="18"/>
      <c r="D1" s="18"/>
      <c r="E1" s="18"/>
      <c r="F1" s="66"/>
      <c r="G1" s="66"/>
      <c r="H1" s="66"/>
    </row>
    <row r="2" ht="27" customHeight="1" spans="1:8">
      <c r="A2" s="67" t="s">
        <v>1</v>
      </c>
      <c r="B2" s="67" t="s">
        <v>2</v>
      </c>
      <c r="C2" s="68" t="s">
        <v>3</v>
      </c>
      <c r="D2" s="67" t="s">
        <v>4</v>
      </c>
      <c r="E2" s="68" t="s">
        <v>5</v>
      </c>
      <c r="F2" s="68" t="s">
        <v>6</v>
      </c>
      <c r="G2" s="67" t="s">
        <v>7</v>
      </c>
      <c r="H2" s="68" t="s">
        <v>8</v>
      </c>
    </row>
    <row r="3" spans="1:8">
      <c r="A3" s="69" t="s">
        <v>9</v>
      </c>
      <c r="B3" s="19" t="s">
        <v>10</v>
      </c>
      <c r="C3" s="19">
        <v>6.18</v>
      </c>
      <c r="D3" s="19">
        <v>1</v>
      </c>
      <c r="E3" s="19">
        <f t="shared" ref="E3:E11" si="0">C3*D3</f>
        <v>6.18</v>
      </c>
      <c r="F3" s="70">
        <v>106.53</v>
      </c>
      <c r="G3" s="71">
        <v>182</v>
      </c>
      <c r="H3" s="72">
        <v>235</v>
      </c>
    </row>
    <row r="4" spans="1:8">
      <c r="A4" s="73"/>
      <c r="B4" s="19" t="s">
        <v>11</v>
      </c>
      <c r="C4" s="19">
        <v>5.74</v>
      </c>
      <c r="D4" s="19">
        <v>1</v>
      </c>
      <c r="E4" s="19">
        <f t="shared" si="0"/>
        <v>5.74</v>
      </c>
      <c r="F4" s="74"/>
      <c r="G4" s="75"/>
      <c r="H4" s="71"/>
    </row>
    <row r="5" spans="1:8">
      <c r="A5" s="73"/>
      <c r="B5" s="19" t="s">
        <v>12</v>
      </c>
      <c r="C5" s="19">
        <v>1.52</v>
      </c>
      <c r="D5" s="19">
        <v>1</v>
      </c>
      <c r="E5" s="19">
        <f t="shared" si="0"/>
        <v>1.52</v>
      </c>
      <c r="F5" s="74"/>
      <c r="G5" s="75"/>
      <c r="H5" s="71"/>
    </row>
    <row r="6" spans="1:8">
      <c r="A6" s="73"/>
      <c r="B6" s="19" t="s">
        <v>13</v>
      </c>
      <c r="C6" s="19">
        <v>2.54</v>
      </c>
      <c r="D6" s="19">
        <v>1</v>
      </c>
      <c r="E6" s="19">
        <f t="shared" si="0"/>
        <v>2.54</v>
      </c>
      <c r="F6" s="74"/>
      <c r="G6" s="75"/>
      <c r="H6" s="71"/>
    </row>
    <row r="7" spans="1:8">
      <c r="A7" s="73"/>
      <c r="B7" s="76" t="s">
        <v>14</v>
      </c>
      <c r="C7" s="19">
        <v>2.28</v>
      </c>
      <c r="D7" s="19">
        <v>2</v>
      </c>
      <c r="E7" s="19">
        <f t="shared" si="0"/>
        <v>4.56</v>
      </c>
      <c r="F7" s="74"/>
      <c r="G7" s="75"/>
      <c r="H7" s="71"/>
    </row>
    <row r="8" spans="1:8">
      <c r="A8" s="73"/>
      <c r="B8" s="19" t="s">
        <v>15</v>
      </c>
      <c r="C8" s="19">
        <v>1.52</v>
      </c>
      <c r="D8" s="19">
        <v>6</v>
      </c>
      <c r="E8" s="19">
        <f t="shared" si="0"/>
        <v>9.12</v>
      </c>
      <c r="F8" s="74"/>
      <c r="G8" s="75"/>
      <c r="H8" s="71"/>
    </row>
    <row r="9" spans="1:8">
      <c r="A9" s="73"/>
      <c r="B9" s="19" t="s">
        <v>16</v>
      </c>
      <c r="C9" s="19">
        <v>5.74</v>
      </c>
      <c r="D9" s="19">
        <v>2</v>
      </c>
      <c r="E9" s="19">
        <f t="shared" si="0"/>
        <v>11.48</v>
      </c>
      <c r="F9" s="74"/>
      <c r="G9" s="75"/>
      <c r="H9" s="71"/>
    </row>
    <row r="10" spans="1:8">
      <c r="A10" s="73"/>
      <c r="B10" s="76" t="s">
        <v>17</v>
      </c>
      <c r="C10" s="19">
        <v>2.28</v>
      </c>
      <c r="D10" s="19">
        <v>1</v>
      </c>
      <c r="E10" s="19">
        <f t="shared" si="0"/>
        <v>2.28</v>
      </c>
      <c r="F10" s="74"/>
      <c r="G10" s="75"/>
      <c r="H10" s="71"/>
    </row>
    <row r="11" spans="1:8">
      <c r="A11" s="73"/>
      <c r="B11" s="76" t="s">
        <v>18</v>
      </c>
      <c r="C11" s="19">
        <v>1.52</v>
      </c>
      <c r="D11" s="19">
        <v>1</v>
      </c>
      <c r="E11" s="19">
        <f t="shared" si="0"/>
        <v>1.52</v>
      </c>
      <c r="F11" s="74"/>
      <c r="G11" s="75"/>
      <c r="H11" s="71"/>
    </row>
    <row r="12" spans="1:8">
      <c r="A12" s="73"/>
      <c r="B12" s="19" t="s">
        <v>19</v>
      </c>
      <c r="C12" s="19">
        <v>1.23</v>
      </c>
      <c r="D12" s="19">
        <v>1</v>
      </c>
      <c r="E12" s="19">
        <f t="shared" ref="E12:E21" si="1">C12*D12</f>
        <v>1.23</v>
      </c>
      <c r="F12" s="74"/>
      <c r="G12" s="75"/>
      <c r="H12" s="71"/>
    </row>
    <row r="13" spans="1:8">
      <c r="A13" s="73"/>
      <c r="B13" s="76" t="s">
        <v>20</v>
      </c>
      <c r="C13" s="19">
        <v>1.52</v>
      </c>
      <c r="D13" s="19">
        <v>9</v>
      </c>
      <c r="E13" s="19">
        <f t="shared" si="1"/>
        <v>13.68</v>
      </c>
      <c r="F13" s="74"/>
      <c r="G13" s="75"/>
      <c r="H13" s="71"/>
    </row>
    <row r="14" spans="1:8">
      <c r="A14" s="73"/>
      <c r="B14" s="76" t="s">
        <v>21</v>
      </c>
      <c r="C14" s="19">
        <v>2.28</v>
      </c>
      <c r="D14" s="19">
        <v>1</v>
      </c>
      <c r="E14" s="19">
        <f t="shared" si="1"/>
        <v>2.28</v>
      </c>
      <c r="F14" s="74"/>
      <c r="G14" s="75"/>
      <c r="H14" s="71"/>
    </row>
    <row r="15" spans="1:8">
      <c r="A15" s="73"/>
      <c r="B15" s="19" t="s">
        <v>22</v>
      </c>
      <c r="C15" s="19">
        <v>2.28</v>
      </c>
      <c r="D15" s="19">
        <v>3</v>
      </c>
      <c r="E15" s="19">
        <f t="shared" si="1"/>
        <v>6.84</v>
      </c>
      <c r="F15" s="74"/>
      <c r="G15" s="75"/>
      <c r="H15" s="71"/>
    </row>
    <row r="16" spans="1:8">
      <c r="A16" s="73"/>
      <c r="B16" s="76" t="s">
        <v>23</v>
      </c>
      <c r="C16" s="19">
        <v>1.52</v>
      </c>
      <c r="D16" s="19">
        <v>8</v>
      </c>
      <c r="E16" s="19">
        <f t="shared" si="1"/>
        <v>12.16</v>
      </c>
      <c r="F16" s="74"/>
      <c r="G16" s="75"/>
      <c r="H16" s="71"/>
    </row>
    <row r="17" spans="1:8">
      <c r="A17" s="73"/>
      <c r="B17" s="76" t="s">
        <v>24</v>
      </c>
      <c r="C17" s="19">
        <v>1.52</v>
      </c>
      <c r="D17" s="19">
        <v>1</v>
      </c>
      <c r="E17" s="19">
        <f t="shared" si="1"/>
        <v>1.52</v>
      </c>
      <c r="F17" s="74"/>
      <c r="G17" s="75"/>
      <c r="H17" s="71"/>
    </row>
    <row r="18" spans="1:8">
      <c r="A18" s="73"/>
      <c r="B18" s="76" t="s">
        <v>25</v>
      </c>
      <c r="C18" s="19">
        <v>1.52</v>
      </c>
      <c r="D18" s="19">
        <v>4</v>
      </c>
      <c r="E18" s="19">
        <f t="shared" si="1"/>
        <v>6.08</v>
      </c>
      <c r="F18" s="74"/>
      <c r="G18" s="75"/>
      <c r="H18" s="71"/>
    </row>
    <row r="19" spans="1:8">
      <c r="A19" s="73"/>
      <c r="B19" s="76" t="s">
        <v>26</v>
      </c>
      <c r="C19" s="19">
        <v>3.28</v>
      </c>
      <c r="D19" s="19">
        <v>1</v>
      </c>
      <c r="E19" s="19">
        <f t="shared" si="1"/>
        <v>3.28</v>
      </c>
      <c r="F19" s="74"/>
      <c r="G19" s="75"/>
      <c r="H19" s="71"/>
    </row>
    <row r="20" spans="1:8">
      <c r="A20" s="73"/>
      <c r="B20" s="76" t="s">
        <v>27</v>
      </c>
      <c r="C20" s="19">
        <v>1.52</v>
      </c>
      <c r="D20" s="19">
        <v>2</v>
      </c>
      <c r="E20" s="19">
        <f t="shared" si="1"/>
        <v>3.04</v>
      </c>
      <c r="F20" s="74"/>
      <c r="G20" s="75"/>
      <c r="H20" s="71"/>
    </row>
    <row r="21" spans="1:8">
      <c r="A21" s="73"/>
      <c r="B21" s="76" t="s">
        <v>28</v>
      </c>
      <c r="C21" s="19">
        <v>5.74</v>
      </c>
      <c r="D21" s="19">
        <v>2</v>
      </c>
      <c r="E21" s="19">
        <f t="shared" si="1"/>
        <v>11.48</v>
      </c>
      <c r="F21" s="77"/>
      <c r="G21" s="75"/>
      <c r="H21" s="71"/>
    </row>
    <row r="22" spans="1:8">
      <c r="A22" s="78" t="s">
        <v>29</v>
      </c>
      <c r="B22" s="19" t="s">
        <v>30</v>
      </c>
      <c r="C22" s="19">
        <v>0.16</v>
      </c>
      <c r="D22" s="19">
        <v>1</v>
      </c>
      <c r="E22" s="19">
        <f t="shared" ref="E22:E44" si="2">C22*D22</f>
        <v>0.16</v>
      </c>
      <c r="F22" s="79">
        <v>0.38</v>
      </c>
      <c r="G22" s="75"/>
      <c r="H22" s="71"/>
    </row>
    <row r="23" spans="1:8">
      <c r="A23" s="78"/>
      <c r="B23" s="19" t="s">
        <v>31</v>
      </c>
      <c r="C23" s="19">
        <v>0.22</v>
      </c>
      <c r="D23" s="19">
        <v>1</v>
      </c>
      <c r="E23" s="19">
        <f t="shared" si="2"/>
        <v>0.22</v>
      </c>
      <c r="F23" s="80"/>
      <c r="G23" s="75"/>
      <c r="H23" s="71"/>
    </row>
    <row r="24" ht="40.5" spans="1:8">
      <c r="A24" s="81" t="s">
        <v>32</v>
      </c>
      <c r="B24" s="19" t="s">
        <v>33</v>
      </c>
      <c r="C24" s="19">
        <v>0.08</v>
      </c>
      <c r="D24" s="19">
        <v>1</v>
      </c>
      <c r="E24" s="19">
        <f t="shared" ref="E24:E36" si="3">C24*D24</f>
        <v>0.08</v>
      </c>
      <c r="F24" s="71">
        <v>0.08</v>
      </c>
      <c r="G24" s="75"/>
      <c r="H24" s="71"/>
    </row>
    <row r="25" ht="40.5" spans="1:8">
      <c r="A25" s="81" t="s">
        <v>34</v>
      </c>
      <c r="B25" s="19" t="s">
        <v>35</v>
      </c>
      <c r="C25" s="19">
        <v>2.93</v>
      </c>
      <c r="D25" s="19">
        <v>5</v>
      </c>
      <c r="E25" s="82">
        <f t="shared" si="3"/>
        <v>14.65</v>
      </c>
      <c r="F25" s="70">
        <v>14.65</v>
      </c>
      <c r="G25" s="75"/>
      <c r="H25" s="71"/>
    </row>
    <row r="26" spans="1:8">
      <c r="A26" s="81" t="s">
        <v>36</v>
      </c>
      <c r="B26" s="83" t="s">
        <v>37</v>
      </c>
      <c r="C26" s="19">
        <v>0.09</v>
      </c>
      <c r="D26" s="19">
        <v>25</v>
      </c>
      <c r="E26" s="82">
        <f t="shared" si="3"/>
        <v>2.25</v>
      </c>
      <c r="F26" s="71">
        <v>2.86</v>
      </c>
      <c r="G26" s="75"/>
      <c r="H26" s="71"/>
    </row>
    <row r="27" spans="1:8">
      <c r="A27" s="81"/>
      <c r="B27" s="83" t="s">
        <v>38</v>
      </c>
      <c r="C27" s="19">
        <v>0.09</v>
      </c>
      <c r="D27" s="19">
        <v>4</v>
      </c>
      <c r="E27" s="82">
        <f t="shared" si="3"/>
        <v>0.36</v>
      </c>
      <c r="F27" s="71"/>
      <c r="G27" s="75"/>
      <c r="H27" s="71"/>
    </row>
    <row r="28" spans="1:8">
      <c r="A28" s="81"/>
      <c r="B28" s="83" t="s">
        <v>39</v>
      </c>
      <c r="C28" s="19">
        <v>0.16</v>
      </c>
      <c r="D28" s="19">
        <v>1</v>
      </c>
      <c r="E28" s="82">
        <f t="shared" si="3"/>
        <v>0.16</v>
      </c>
      <c r="F28" s="71"/>
      <c r="G28" s="75"/>
      <c r="H28" s="71"/>
    </row>
    <row r="29" spans="1:8">
      <c r="A29" s="81"/>
      <c r="B29" s="83" t="s">
        <v>40</v>
      </c>
      <c r="C29" s="19">
        <v>0.09</v>
      </c>
      <c r="D29" s="19">
        <v>1</v>
      </c>
      <c r="E29" s="82">
        <f t="shared" si="3"/>
        <v>0.09</v>
      </c>
      <c r="F29" s="71"/>
      <c r="G29" s="75"/>
      <c r="H29" s="71"/>
    </row>
    <row r="30" ht="27" spans="1:8">
      <c r="A30" s="84" t="s">
        <v>41</v>
      </c>
      <c r="B30" s="19" t="s">
        <v>42</v>
      </c>
      <c r="C30" s="19">
        <v>0.08</v>
      </c>
      <c r="D30" s="19">
        <v>18</v>
      </c>
      <c r="E30" s="19">
        <f t="shared" si="3"/>
        <v>1.44</v>
      </c>
      <c r="F30" s="71">
        <v>1.44</v>
      </c>
      <c r="G30" s="75"/>
      <c r="H30" s="71"/>
    </row>
    <row r="31" spans="1:8">
      <c r="A31" s="81" t="s">
        <v>43</v>
      </c>
      <c r="B31" s="19" t="s">
        <v>44</v>
      </c>
      <c r="C31" s="19">
        <v>0.32</v>
      </c>
      <c r="D31" s="19">
        <v>34</v>
      </c>
      <c r="E31" s="19">
        <f t="shared" si="3"/>
        <v>10.88</v>
      </c>
      <c r="F31" s="70">
        <v>12.63</v>
      </c>
      <c r="G31" s="75"/>
      <c r="H31" s="71"/>
    </row>
    <row r="32" spans="1:8">
      <c r="A32" s="81"/>
      <c r="B32" s="19" t="s">
        <v>45</v>
      </c>
      <c r="C32" s="19">
        <v>0.35</v>
      </c>
      <c r="D32" s="19">
        <v>1</v>
      </c>
      <c r="E32" s="19">
        <f t="shared" si="3"/>
        <v>0.35</v>
      </c>
      <c r="F32" s="74"/>
      <c r="G32" s="75"/>
      <c r="H32" s="71"/>
    </row>
    <row r="33" spans="1:8">
      <c r="A33" s="81"/>
      <c r="B33" s="19" t="s">
        <v>46</v>
      </c>
      <c r="C33" s="19">
        <v>0.35</v>
      </c>
      <c r="D33" s="19">
        <v>4</v>
      </c>
      <c r="E33" s="19">
        <f t="shared" si="3"/>
        <v>1.4</v>
      </c>
      <c r="F33" s="77"/>
      <c r="G33" s="75"/>
      <c r="H33" s="71"/>
    </row>
    <row r="34" ht="40.5" spans="1:8">
      <c r="A34" s="81" t="s">
        <v>47</v>
      </c>
      <c r="B34" s="31" t="s">
        <v>48</v>
      </c>
      <c r="C34" s="19">
        <v>0.1</v>
      </c>
      <c r="D34" s="19">
        <v>8</v>
      </c>
      <c r="E34" s="19">
        <f t="shared" si="3"/>
        <v>0.8</v>
      </c>
      <c r="F34" s="71">
        <v>0.8</v>
      </c>
      <c r="G34" s="75"/>
      <c r="H34" s="71"/>
    </row>
    <row r="35" spans="1:8">
      <c r="A35" s="85" t="s">
        <v>49</v>
      </c>
      <c r="B35" s="19" t="s">
        <v>50</v>
      </c>
      <c r="C35" s="19">
        <v>0.83</v>
      </c>
      <c r="D35" s="19">
        <v>4</v>
      </c>
      <c r="E35" s="19">
        <f t="shared" si="3"/>
        <v>3.32</v>
      </c>
      <c r="F35" s="70">
        <v>12.45</v>
      </c>
      <c r="G35" s="75"/>
      <c r="H35" s="71"/>
    </row>
    <row r="36" spans="1:8">
      <c r="A36" s="85"/>
      <c r="B36" s="19" t="s">
        <v>51</v>
      </c>
      <c r="C36" s="19">
        <v>0.83</v>
      </c>
      <c r="D36" s="19">
        <v>1</v>
      </c>
      <c r="E36" s="19">
        <f t="shared" si="3"/>
        <v>0.83</v>
      </c>
      <c r="F36" s="74"/>
      <c r="G36" s="75"/>
      <c r="H36" s="71"/>
    </row>
    <row r="37" spans="1:8">
      <c r="A37" s="85"/>
      <c r="B37" s="19" t="s">
        <v>52</v>
      </c>
      <c r="C37" s="19">
        <v>0.83</v>
      </c>
      <c r="D37" s="19">
        <v>10</v>
      </c>
      <c r="E37" s="19">
        <f t="shared" ref="E37:E41" si="4">C37*D37</f>
        <v>8.3</v>
      </c>
      <c r="F37" s="77"/>
      <c r="G37" s="75"/>
      <c r="H37" s="71"/>
    </row>
    <row r="38" spans="1:8">
      <c r="A38" s="86" t="s">
        <v>53</v>
      </c>
      <c r="B38" s="19" t="s">
        <v>54</v>
      </c>
      <c r="C38" s="19">
        <v>2.95</v>
      </c>
      <c r="D38" s="19">
        <v>1</v>
      </c>
      <c r="E38" s="19">
        <f t="shared" si="4"/>
        <v>2.95</v>
      </c>
      <c r="F38" s="70">
        <f>E38+E39</f>
        <v>9.23</v>
      </c>
      <c r="G38" s="75"/>
      <c r="H38" s="71"/>
    </row>
    <row r="39" spans="1:8">
      <c r="A39" s="86"/>
      <c r="B39" s="19" t="s">
        <v>55</v>
      </c>
      <c r="C39" s="19">
        <v>6.28</v>
      </c>
      <c r="D39" s="19">
        <v>1</v>
      </c>
      <c r="E39" s="19">
        <f t="shared" si="4"/>
        <v>6.28</v>
      </c>
      <c r="F39" s="77"/>
      <c r="G39" s="75"/>
      <c r="H39" s="71"/>
    </row>
    <row r="40" spans="1:8">
      <c r="A40" s="86" t="s">
        <v>56</v>
      </c>
      <c r="B40" s="19" t="s">
        <v>57</v>
      </c>
      <c r="C40" s="19">
        <v>4.35</v>
      </c>
      <c r="D40" s="19">
        <v>1</v>
      </c>
      <c r="E40" s="19">
        <f t="shared" si="4"/>
        <v>4.35</v>
      </c>
      <c r="F40" s="70">
        <f>E40+E41</f>
        <v>73.95</v>
      </c>
      <c r="G40" s="75"/>
      <c r="H40" s="71"/>
    </row>
    <row r="41" spans="1:8">
      <c r="A41" s="86"/>
      <c r="B41" s="31" t="s">
        <v>58</v>
      </c>
      <c r="C41" s="19">
        <v>4.35</v>
      </c>
      <c r="D41" s="19">
        <v>16</v>
      </c>
      <c r="E41" s="19">
        <f t="shared" si="4"/>
        <v>69.6</v>
      </c>
      <c r="F41" s="77"/>
      <c r="G41" s="75"/>
      <c r="H41" s="71"/>
    </row>
    <row r="42" spans="1:8">
      <c r="A42" s="71" t="s">
        <v>59</v>
      </c>
      <c r="B42" s="18"/>
      <c r="C42" s="18"/>
      <c r="D42" s="87" t="s">
        <v>60</v>
      </c>
      <c r="E42" s="18"/>
      <c r="F42" s="88">
        <v>235</v>
      </c>
      <c r="G42" s="89"/>
      <c r="H42" s="90"/>
    </row>
  </sheetData>
  <mergeCells count="16">
    <mergeCell ref="A1:H1"/>
    <mergeCell ref="F42:H42"/>
    <mergeCell ref="A3:A21"/>
    <mergeCell ref="A22:A23"/>
    <mergeCell ref="A26:A29"/>
    <mergeCell ref="A31:A33"/>
    <mergeCell ref="A35:A37"/>
    <mergeCell ref="A38:A39"/>
    <mergeCell ref="A40:A41"/>
    <mergeCell ref="F3:F21"/>
    <mergeCell ref="F22:F23"/>
    <mergeCell ref="F26:F29"/>
    <mergeCell ref="F31:F33"/>
    <mergeCell ref="F35:F37"/>
    <mergeCell ref="F38:F39"/>
    <mergeCell ref="F40:F4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6"/>
  <sheetViews>
    <sheetView view="pageBreakPreview" zoomScaleNormal="100" zoomScaleSheetLayoutView="100" workbookViewId="0">
      <selection activeCell="H2" sqref="H$1:K$1048576"/>
    </sheetView>
  </sheetViews>
  <sheetFormatPr defaultColWidth="9" defaultRowHeight="18" customHeight="1"/>
  <cols>
    <col min="1" max="1" width="4.875" style="1" customWidth="1"/>
    <col min="2" max="2" width="10" style="1" customWidth="1"/>
    <col min="3" max="3" width="6.125" style="1" customWidth="1"/>
    <col min="4" max="4" width="6.75" style="1" customWidth="1"/>
    <col min="5" max="5" width="4" style="1" customWidth="1"/>
    <col min="6" max="6" width="6.625" style="1" customWidth="1"/>
    <col min="7" max="7" width="6.75" style="1" customWidth="1"/>
    <col min="8" max="8" width="14.125" style="1" customWidth="1"/>
    <col min="9" max="9" width="8.5" style="1" customWidth="1"/>
    <col min="10" max="16384" width="9" style="1"/>
  </cols>
  <sheetData>
    <row r="1" ht="30" customHeight="1" spans="1:9">
      <c r="A1" s="2" t="s">
        <v>61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/>
      <c r="B2" s="4" t="s">
        <v>62</v>
      </c>
      <c r="C2" s="4"/>
      <c r="D2" s="4"/>
      <c r="E2" s="4"/>
      <c r="F2" s="4"/>
      <c r="G2" s="3"/>
      <c r="H2" s="24"/>
      <c r="I2" s="24"/>
    </row>
    <row r="3" customHeight="1" spans="1:9">
      <c r="A3" s="6" t="s">
        <v>63</v>
      </c>
      <c r="B3" s="7" t="s">
        <v>64</v>
      </c>
      <c r="C3" s="8" t="s">
        <v>65</v>
      </c>
      <c r="D3" s="8" t="s">
        <v>66</v>
      </c>
      <c r="E3" s="8" t="s">
        <v>67</v>
      </c>
      <c r="F3" s="7" t="s">
        <v>68</v>
      </c>
      <c r="G3" s="7" t="s">
        <v>69</v>
      </c>
      <c r="H3" s="10" t="s">
        <v>70</v>
      </c>
      <c r="I3" s="18" t="s">
        <v>71</v>
      </c>
    </row>
    <row r="4" customHeight="1" spans="1:9">
      <c r="A4" s="6"/>
      <c r="B4" s="7"/>
      <c r="C4" s="8"/>
      <c r="D4" s="8"/>
      <c r="E4" s="8"/>
      <c r="F4" s="7"/>
      <c r="G4" s="7"/>
      <c r="H4" s="10"/>
      <c r="I4" s="18"/>
    </row>
    <row r="5" customHeight="1" spans="1:9">
      <c r="A5" s="6"/>
      <c r="B5" s="7"/>
      <c r="C5" s="8"/>
      <c r="D5" s="8"/>
      <c r="E5" s="8"/>
      <c r="F5" s="7"/>
      <c r="G5" s="7"/>
      <c r="H5" s="10"/>
      <c r="I5" s="18"/>
    </row>
    <row r="6" customHeight="1" spans="1:9">
      <c r="A6" s="6"/>
      <c r="B6" s="13" t="s">
        <v>72</v>
      </c>
      <c r="C6" s="8"/>
      <c r="D6" s="8"/>
      <c r="E6" s="8"/>
      <c r="F6" s="25"/>
      <c r="G6" s="7">
        <f>G7+G31+G55+G79</f>
        <v>1065300</v>
      </c>
      <c r="H6" s="10"/>
      <c r="I6" s="18"/>
    </row>
    <row r="7" customHeight="1" spans="1:9">
      <c r="A7" s="13"/>
      <c r="B7" s="60" t="s">
        <v>73</v>
      </c>
      <c r="C7" s="13"/>
      <c r="D7" s="13"/>
      <c r="E7" s="13"/>
      <c r="F7" s="13"/>
      <c r="G7" s="16">
        <f>G8+G9+G10+G11+G12+G13+G14+G15+G16+G17+G18+G19+G20+G21+G22</f>
        <v>337600</v>
      </c>
      <c r="H7" s="10"/>
      <c r="I7" s="18"/>
    </row>
    <row r="8" customHeight="1" spans="1:9">
      <c r="A8" s="61" t="s">
        <v>74</v>
      </c>
      <c r="B8" s="62" t="s">
        <v>28</v>
      </c>
      <c r="C8" s="62" t="s">
        <v>75</v>
      </c>
      <c r="D8" s="62" t="s">
        <v>76</v>
      </c>
      <c r="E8" s="62" t="s">
        <v>74</v>
      </c>
      <c r="F8" s="62" t="s">
        <v>77</v>
      </c>
      <c r="G8" s="63">
        <v>57400</v>
      </c>
      <c r="H8" s="62" t="s">
        <v>78</v>
      </c>
      <c r="I8" s="62" t="s">
        <v>79</v>
      </c>
    </row>
    <row r="9" customHeight="1" spans="1:9">
      <c r="A9" s="61" t="s">
        <v>80</v>
      </c>
      <c r="B9" s="62" t="s">
        <v>28</v>
      </c>
      <c r="C9" s="62" t="s">
        <v>75</v>
      </c>
      <c r="D9" s="62" t="s">
        <v>81</v>
      </c>
      <c r="E9" s="62" t="s">
        <v>74</v>
      </c>
      <c r="F9" s="62" t="s">
        <v>77</v>
      </c>
      <c r="G9" s="63">
        <v>57400</v>
      </c>
      <c r="H9" s="62" t="s">
        <v>82</v>
      </c>
      <c r="I9" s="62" t="s">
        <v>83</v>
      </c>
    </row>
    <row r="10" customHeight="1" spans="1:9">
      <c r="A10" s="61" t="s">
        <v>84</v>
      </c>
      <c r="B10" s="62" t="s">
        <v>27</v>
      </c>
      <c r="C10" s="62" t="s">
        <v>75</v>
      </c>
      <c r="D10" s="62" t="s">
        <v>85</v>
      </c>
      <c r="E10" s="62" t="s">
        <v>74</v>
      </c>
      <c r="F10" s="62" t="s">
        <v>86</v>
      </c>
      <c r="G10" s="63">
        <v>15200</v>
      </c>
      <c r="H10" s="62" t="s">
        <v>87</v>
      </c>
      <c r="I10" s="62" t="s">
        <v>88</v>
      </c>
    </row>
    <row r="11" customHeight="1" spans="1:9">
      <c r="A11" s="61" t="s">
        <v>89</v>
      </c>
      <c r="B11" s="62" t="s">
        <v>23</v>
      </c>
      <c r="C11" s="62" t="s">
        <v>90</v>
      </c>
      <c r="D11" s="62" t="s">
        <v>91</v>
      </c>
      <c r="E11" s="62" t="s">
        <v>74</v>
      </c>
      <c r="F11" s="62" t="s">
        <v>86</v>
      </c>
      <c r="G11" s="63">
        <v>15200</v>
      </c>
      <c r="H11" s="62" t="s">
        <v>92</v>
      </c>
      <c r="I11" s="62" t="s">
        <v>93</v>
      </c>
    </row>
    <row r="12" customHeight="1" spans="1:9">
      <c r="A12" s="61" t="s">
        <v>94</v>
      </c>
      <c r="B12" s="62" t="s">
        <v>27</v>
      </c>
      <c r="C12" s="62" t="s">
        <v>75</v>
      </c>
      <c r="D12" s="62" t="s">
        <v>95</v>
      </c>
      <c r="E12" s="62" t="s">
        <v>74</v>
      </c>
      <c r="F12" s="62" t="s">
        <v>86</v>
      </c>
      <c r="G12" s="63">
        <v>15200</v>
      </c>
      <c r="H12" s="62" t="s">
        <v>96</v>
      </c>
      <c r="I12" s="62" t="s">
        <v>97</v>
      </c>
    </row>
    <row r="13" customHeight="1" spans="1:9">
      <c r="A13" s="62" t="s">
        <v>98</v>
      </c>
      <c r="B13" s="62" t="s">
        <v>26</v>
      </c>
      <c r="C13" s="62" t="s">
        <v>90</v>
      </c>
      <c r="D13" s="62" t="s">
        <v>99</v>
      </c>
      <c r="E13" s="62" t="s">
        <v>74</v>
      </c>
      <c r="F13" s="62" t="s">
        <v>100</v>
      </c>
      <c r="G13" s="63">
        <v>32800</v>
      </c>
      <c r="H13" s="62" t="s">
        <v>101</v>
      </c>
      <c r="I13" s="62" t="s">
        <v>102</v>
      </c>
    </row>
    <row r="14" customHeight="1" spans="1:9">
      <c r="A14" s="62" t="s">
        <v>103</v>
      </c>
      <c r="B14" s="62" t="s">
        <v>23</v>
      </c>
      <c r="C14" s="62" t="s">
        <v>90</v>
      </c>
      <c r="D14" s="62" t="s">
        <v>104</v>
      </c>
      <c r="E14" s="62" t="s">
        <v>74</v>
      </c>
      <c r="F14" s="62" t="s">
        <v>86</v>
      </c>
      <c r="G14" s="63">
        <v>15200</v>
      </c>
      <c r="H14" s="62" t="s">
        <v>105</v>
      </c>
      <c r="I14" s="62" t="s">
        <v>106</v>
      </c>
    </row>
    <row r="15" customHeight="1" spans="1:9">
      <c r="A15" s="62" t="s">
        <v>107</v>
      </c>
      <c r="B15" s="62" t="s">
        <v>25</v>
      </c>
      <c r="C15" s="62" t="s">
        <v>75</v>
      </c>
      <c r="D15" s="62" t="s">
        <v>108</v>
      </c>
      <c r="E15" s="62" t="s">
        <v>74</v>
      </c>
      <c r="F15" s="62" t="s">
        <v>86</v>
      </c>
      <c r="G15" s="63">
        <v>15200</v>
      </c>
      <c r="H15" s="62" t="s">
        <v>109</v>
      </c>
      <c r="I15" s="62" t="s">
        <v>110</v>
      </c>
    </row>
    <row r="16" customHeight="1" spans="1:9">
      <c r="A16" s="62" t="s">
        <v>111</v>
      </c>
      <c r="B16" s="62" t="s">
        <v>17</v>
      </c>
      <c r="C16" s="62" t="s">
        <v>75</v>
      </c>
      <c r="D16" s="62" t="s">
        <v>112</v>
      </c>
      <c r="E16" s="62">
        <v>1</v>
      </c>
      <c r="F16" s="62" t="s">
        <v>113</v>
      </c>
      <c r="G16" s="63">
        <v>22800</v>
      </c>
      <c r="H16" s="62" t="s">
        <v>114</v>
      </c>
      <c r="I16" s="62" t="s">
        <v>115</v>
      </c>
    </row>
    <row r="17" customHeight="1" spans="1:9">
      <c r="A17" s="62" t="s">
        <v>116</v>
      </c>
      <c r="B17" s="62" t="s">
        <v>23</v>
      </c>
      <c r="C17" s="62" t="s">
        <v>90</v>
      </c>
      <c r="D17" s="62" t="s">
        <v>117</v>
      </c>
      <c r="E17" s="62">
        <v>1</v>
      </c>
      <c r="F17" s="62" t="s">
        <v>86</v>
      </c>
      <c r="G17" s="62">
        <v>15200</v>
      </c>
      <c r="H17" s="62" t="s">
        <v>118</v>
      </c>
      <c r="I17" s="62" t="s">
        <v>119</v>
      </c>
    </row>
    <row r="18" customHeight="1" spans="1:9">
      <c r="A18" s="62" t="s">
        <v>120</v>
      </c>
      <c r="B18" s="62" t="s">
        <v>25</v>
      </c>
      <c r="C18" s="62" t="s">
        <v>75</v>
      </c>
      <c r="D18" s="62" t="s">
        <v>121</v>
      </c>
      <c r="E18" s="62">
        <v>1</v>
      </c>
      <c r="F18" s="62" t="s">
        <v>86</v>
      </c>
      <c r="G18" s="62">
        <v>15200</v>
      </c>
      <c r="H18" s="62" t="s">
        <v>122</v>
      </c>
      <c r="I18" s="62" t="s">
        <v>123</v>
      </c>
    </row>
    <row r="19" customHeight="1" spans="1:9">
      <c r="A19" s="62" t="s">
        <v>124</v>
      </c>
      <c r="B19" s="62" t="s">
        <v>23</v>
      </c>
      <c r="C19" s="62" t="s">
        <v>90</v>
      </c>
      <c r="D19" s="62" t="s">
        <v>125</v>
      </c>
      <c r="E19" s="62" t="s">
        <v>74</v>
      </c>
      <c r="F19" s="62" t="s">
        <v>86</v>
      </c>
      <c r="G19" s="63">
        <v>15200</v>
      </c>
      <c r="H19" s="62" t="s">
        <v>126</v>
      </c>
      <c r="I19" s="64" t="s">
        <v>127</v>
      </c>
    </row>
    <row r="20" customHeight="1" spans="1:9">
      <c r="A20" s="62" t="s">
        <v>128</v>
      </c>
      <c r="B20" s="62" t="s">
        <v>25</v>
      </c>
      <c r="C20" s="62" t="s">
        <v>75</v>
      </c>
      <c r="D20" s="62" t="s">
        <v>129</v>
      </c>
      <c r="E20" s="62" t="s">
        <v>74</v>
      </c>
      <c r="F20" s="62" t="s">
        <v>86</v>
      </c>
      <c r="G20" s="63">
        <v>15200</v>
      </c>
      <c r="H20" s="62" t="s">
        <v>130</v>
      </c>
      <c r="I20" s="62" t="s">
        <v>131</v>
      </c>
    </row>
    <row r="21" customHeight="1" spans="1:9">
      <c r="A21" s="62" t="s">
        <v>132</v>
      </c>
      <c r="B21" s="62" t="s">
        <v>18</v>
      </c>
      <c r="C21" s="62" t="s">
        <v>75</v>
      </c>
      <c r="D21" s="62" t="s">
        <v>133</v>
      </c>
      <c r="E21" s="62" t="s">
        <v>74</v>
      </c>
      <c r="F21" s="62" t="s">
        <v>86</v>
      </c>
      <c r="G21" s="63">
        <v>15200</v>
      </c>
      <c r="H21" s="62" t="s">
        <v>134</v>
      </c>
      <c r="I21" s="64" t="s">
        <v>135</v>
      </c>
    </row>
    <row r="22" customHeight="1" spans="1:9">
      <c r="A22" s="62" t="s">
        <v>136</v>
      </c>
      <c r="B22" s="62" t="s">
        <v>23</v>
      </c>
      <c r="C22" s="62" t="s">
        <v>90</v>
      </c>
      <c r="D22" s="62" t="s">
        <v>137</v>
      </c>
      <c r="E22" s="62" t="s">
        <v>74</v>
      </c>
      <c r="F22" s="62" t="s">
        <v>86</v>
      </c>
      <c r="G22" s="63">
        <v>15200</v>
      </c>
      <c r="H22" s="62" t="s">
        <v>138</v>
      </c>
      <c r="I22" s="62" t="s">
        <v>139</v>
      </c>
    </row>
    <row r="23" customHeight="1" spans="1:9">
      <c r="A23" s="20" t="s">
        <v>140</v>
      </c>
      <c r="B23" s="20"/>
      <c r="C23" s="20"/>
      <c r="D23" s="20"/>
      <c r="E23" s="20"/>
      <c r="F23" s="20"/>
      <c r="G23" s="20"/>
      <c r="H23" s="21"/>
      <c r="I23" s="23"/>
    </row>
    <row r="24" customHeight="1" spans="1:9">
      <c r="A24" s="22" t="s">
        <v>141</v>
      </c>
      <c r="B24" s="22"/>
      <c r="C24" s="22"/>
      <c r="D24" s="22"/>
      <c r="E24" s="22"/>
      <c r="F24" s="22"/>
      <c r="G24" s="22"/>
      <c r="H24" s="15"/>
      <c r="I24" s="23"/>
    </row>
    <row r="25" ht="30" customHeight="1" spans="1:9">
      <c r="A25" s="2" t="s">
        <v>61</v>
      </c>
      <c r="B25" s="2"/>
      <c r="C25" s="2"/>
      <c r="D25" s="2"/>
      <c r="E25" s="2"/>
      <c r="F25" s="2"/>
      <c r="G25" s="2"/>
      <c r="H25" s="2"/>
      <c r="I25" s="2"/>
    </row>
    <row r="26" customHeight="1" spans="1:9">
      <c r="A26" s="3"/>
      <c r="B26" s="4" t="s">
        <v>62</v>
      </c>
      <c r="C26" s="4"/>
      <c r="D26" s="4"/>
      <c r="E26" s="4"/>
      <c r="F26" s="4"/>
      <c r="G26" s="3"/>
      <c r="H26" s="24"/>
      <c r="I26" s="24"/>
    </row>
    <row r="27" customHeight="1" spans="1:9">
      <c r="A27" s="6" t="s">
        <v>63</v>
      </c>
      <c r="B27" s="7" t="s">
        <v>64</v>
      </c>
      <c r="C27" s="8" t="s">
        <v>65</v>
      </c>
      <c r="D27" s="8" t="s">
        <v>66</v>
      </c>
      <c r="E27" s="8" t="s">
        <v>67</v>
      </c>
      <c r="F27" s="7" t="s">
        <v>68</v>
      </c>
      <c r="G27" s="7" t="s">
        <v>69</v>
      </c>
      <c r="H27" s="10" t="s">
        <v>70</v>
      </c>
      <c r="I27" s="18" t="s">
        <v>71</v>
      </c>
    </row>
    <row r="28" customHeight="1" spans="1:9">
      <c r="A28" s="6"/>
      <c r="B28" s="7"/>
      <c r="C28" s="8"/>
      <c r="D28" s="8"/>
      <c r="E28" s="8"/>
      <c r="F28" s="7"/>
      <c r="G28" s="7"/>
      <c r="H28" s="10"/>
      <c r="I28" s="18"/>
    </row>
    <row r="29" customHeight="1" spans="1:9">
      <c r="A29" s="6"/>
      <c r="B29" s="7"/>
      <c r="C29" s="8"/>
      <c r="D29" s="8"/>
      <c r="E29" s="8"/>
      <c r="F29" s="7"/>
      <c r="G29" s="7"/>
      <c r="H29" s="10"/>
      <c r="I29" s="18"/>
    </row>
    <row r="30" customHeight="1" spans="1:9">
      <c r="A30" s="6"/>
      <c r="B30" s="13" t="s">
        <v>72</v>
      </c>
      <c r="C30" s="8"/>
      <c r="D30" s="8"/>
      <c r="E30" s="8"/>
      <c r="F30" s="25"/>
      <c r="G30" s="7"/>
      <c r="H30" s="10"/>
      <c r="I30" s="18"/>
    </row>
    <row r="31" customHeight="1" spans="1:9">
      <c r="A31" s="13"/>
      <c r="B31" s="60" t="s">
        <v>73</v>
      </c>
      <c r="C31" s="13"/>
      <c r="D31" s="13"/>
      <c r="E31" s="13"/>
      <c r="F31" s="13"/>
      <c r="G31" s="16">
        <f>G32+G33+G34+G35+G36+G37+G38+G39+G40+G41+G42+G43+G44+G45+G46</f>
        <v>358000</v>
      </c>
      <c r="H31" s="10"/>
      <c r="I31" s="18"/>
    </row>
    <row r="32" customHeight="1" spans="1:9">
      <c r="A32" s="62" t="s">
        <v>142</v>
      </c>
      <c r="B32" s="62" t="s">
        <v>23</v>
      </c>
      <c r="C32" s="62" t="s">
        <v>90</v>
      </c>
      <c r="D32" s="62" t="s">
        <v>143</v>
      </c>
      <c r="E32" s="62" t="s">
        <v>74</v>
      </c>
      <c r="F32" s="62" t="s">
        <v>86</v>
      </c>
      <c r="G32" s="63">
        <v>15200</v>
      </c>
      <c r="H32" s="62" t="s">
        <v>144</v>
      </c>
      <c r="I32" s="62" t="s">
        <v>145</v>
      </c>
    </row>
    <row r="33" customHeight="1" spans="1:9">
      <c r="A33" s="62" t="s">
        <v>146</v>
      </c>
      <c r="B33" s="62" t="s">
        <v>23</v>
      </c>
      <c r="C33" s="62" t="s">
        <v>90</v>
      </c>
      <c r="D33" s="62" t="s">
        <v>147</v>
      </c>
      <c r="E33" s="62" t="s">
        <v>74</v>
      </c>
      <c r="F33" s="62" t="s">
        <v>86</v>
      </c>
      <c r="G33" s="63">
        <v>15200</v>
      </c>
      <c r="H33" s="62" t="s">
        <v>148</v>
      </c>
      <c r="I33" s="62" t="s">
        <v>149</v>
      </c>
    </row>
    <row r="34" customHeight="1" spans="1:9">
      <c r="A34" s="62" t="s">
        <v>150</v>
      </c>
      <c r="B34" s="62" t="s">
        <v>23</v>
      </c>
      <c r="C34" s="62" t="s">
        <v>90</v>
      </c>
      <c r="D34" s="62" t="s">
        <v>151</v>
      </c>
      <c r="E34" s="62" t="s">
        <v>74</v>
      </c>
      <c r="F34" s="62" t="s">
        <v>86</v>
      </c>
      <c r="G34" s="63">
        <v>15200</v>
      </c>
      <c r="H34" s="62" t="s">
        <v>152</v>
      </c>
      <c r="I34" s="62" t="s">
        <v>153</v>
      </c>
    </row>
    <row r="35" customHeight="1" spans="1:9">
      <c r="A35" s="62" t="s">
        <v>154</v>
      </c>
      <c r="B35" s="62" t="s">
        <v>25</v>
      </c>
      <c r="C35" s="62" t="s">
        <v>75</v>
      </c>
      <c r="D35" s="62" t="s">
        <v>155</v>
      </c>
      <c r="E35" s="62" t="s">
        <v>74</v>
      </c>
      <c r="F35" s="62" t="s">
        <v>86</v>
      </c>
      <c r="G35" s="63">
        <v>15200</v>
      </c>
      <c r="H35" s="62" t="s">
        <v>156</v>
      </c>
      <c r="I35" s="62" t="s">
        <v>157</v>
      </c>
    </row>
    <row r="36" customHeight="1" spans="1:9">
      <c r="A36" s="62" t="s">
        <v>158</v>
      </c>
      <c r="B36" s="19" t="s">
        <v>16</v>
      </c>
      <c r="C36" s="19" t="s">
        <v>159</v>
      </c>
      <c r="D36" s="19" t="s">
        <v>160</v>
      </c>
      <c r="E36" s="62" t="s">
        <v>74</v>
      </c>
      <c r="F36" s="18">
        <v>213000</v>
      </c>
      <c r="G36" s="18">
        <v>57400</v>
      </c>
      <c r="H36" s="18" t="s">
        <v>161</v>
      </c>
      <c r="I36" s="91" t="s">
        <v>162</v>
      </c>
    </row>
    <row r="37" customHeight="1" spans="1:9">
      <c r="A37" s="62" t="s">
        <v>163</v>
      </c>
      <c r="B37" s="19" t="s">
        <v>16</v>
      </c>
      <c r="C37" s="19" t="s">
        <v>159</v>
      </c>
      <c r="D37" s="62" t="s">
        <v>164</v>
      </c>
      <c r="E37" s="62" t="s">
        <v>74</v>
      </c>
      <c r="F37" s="62" t="s">
        <v>165</v>
      </c>
      <c r="G37" s="18">
        <v>57400</v>
      </c>
      <c r="H37" s="62" t="s">
        <v>166</v>
      </c>
      <c r="I37" s="62" t="s">
        <v>167</v>
      </c>
    </row>
    <row r="38" customHeight="1" spans="1:9">
      <c r="A38" s="62" t="s">
        <v>168</v>
      </c>
      <c r="B38" s="19" t="s">
        <v>22</v>
      </c>
      <c r="C38" s="19" t="s">
        <v>159</v>
      </c>
      <c r="D38" s="19" t="s">
        <v>169</v>
      </c>
      <c r="E38" s="62" t="s">
        <v>74</v>
      </c>
      <c r="F38" s="18">
        <v>77000</v>
      </c>
      <c r="G38" s="63">
        <v>22800</v>
      </c>
      <c r="H38" s="18" t="s">
        <v>170</v>
      </c>
      <c r="I38" s="91" t="s">
        <v>171</v>
      </c>
    </row>
    <row r="39" customHeight="1" spans="1:9">
      <c r="A39" s="62" t="s">
        <v>172</v>
      </c>
      <c r="B39" s="62" t="s">
        <v>14</v>
      </c>
      <c r="C39" s="62" t="s">
        <v>173</v>
      </c>
      <c r="D39" s="62" t="s">
        <v>174</v>
      </c>
      <c r="E39" s="62" t="s">
        <v>74</v>
      </c>
      <c r="F39" s="62" t="s">
        <v>113</v>
      </c>
      <c r="G39" s="37">
        <v>22800</v>
      </c>
      <c r="H39" s="62" t="s">
        <v>175</v>
      </c>
      <c r="I39" s="62" t="s">
        <v>176</v>
      </c>
    </row>
    <row r="40" customHeight="1" spans="1:9">
      <c r="A40" s="62" t="s">
        <v>177</v>
      </c>
      <c r="B40" s="19" t="s">
        <v>22</v>
      </c>
      <c r="C40" s="19" t="s">
        <v>159</v>
      </c>
      <c r="D40" s="62" t="s">
        <v>178</v>
      </c>
      <c r="E40" s="62" t="s">
        <v>74</v>
      </c>
      <c r="F40" s="62" t="s">
        <v>113</v>
      </c>
      <c r="G40" s="37">
        <v>22800</v>
      </c>
      <c r="H40" s="62" t="s">
        <v>179</v>
      </c>
      <c r="I40" s="62" t="s">
        <v>180</v>
      </c>
    </row>
    <row r="41" customHeight="1" spans="1:9">
      <c r="A41" s="62" t="s">
        <v>181</v>
      </c>
      <c r="B41" s="19" t="s">
        <v>22</v>
      </c>
      <c r="C41" s="19" t="s">
        <v>159</v>
      </c>
      <c r="D41" s="62" t="s">
        <v>182</v>
      </c>
      <c r="E41" s="62" t="s">
        <v>74</v>
      </c>
      <c r="F41" s="62" t="s">
        <v>113</v>
      </c>
      <c r="G41" s="37">
        <v>22800</v>
      </c>
      <c r="H41" s="62" t="s">
        <v>183</v>
      </c>
      <c r="I41" s="62" t="s">
        <v>184</v>
      </c>
    </row>
    <row r="42" customHeight="1" spans="1:9">
      <c r="A42" s="62" t="s">
        <v>185</v>
      </c>
      <c r="B42" s="62" t="s">
        <v>14</v>
      </c>
      <c r="C42" s="62" t="s">
        <v>173</v>
      </c>
      <c r="D42" s="62" t="s">
        <v>186</v>
      </c>
      <c r="E42" s="62" t="s">
        <v>74</v>
      </c>
      <c r="F42" s="62" t="s">
        <v>113</v>
      </c>
      <c r="G42" s="37">
        <v>22800</v>
      </c>
      <c r="H42" s="62" t="s">
        <v>187</v>
      </c>
      <c r="I42" s="62" t="s">
        <v>188</v>
      </c>
    </row>
    <row r="43" customHeight="1" spans="1:9">
      <c r="A43" s="62" t="s">
        <v>189</v>
      </c>
      <c r="B43" s="62" t="s">
        <v>21</v>
      </c>
      <c r="C43" s="62" t="s">
        <v>190</v>
      </c>
      <c r="D43" s="62" t="s">
        <v>191</v>
      </c>
      <c r="E43" s="62" t="s">
        <v>74</v>
      </c>
      <c r="F43" s="62" t="s">
        <v>113</v>
      </c>
      <c r="G43" s="32">
        <v>22800</v>
      </c>
      <c r="H43" s="62" t="s">
        <v>192</v>
      </c>
      <c r="I43" s="62" t="s">
        <v>193</v>
      </c>
    </row>
    <row r="44" customHeight="1" spans="1:9">
      <c r="A44" s="62" t="s">
        <v>194</v>
      </c>
      <c r="B44" s="62" t="s">
        <v>20</v>
      </c>
      <c r="C44" s="62" t="s">
        <v>75</v>
      </c>
      <c r="D44" s="19" t="s">
        <v>195</v>
      </c>
      <c r="E44" s="62" t="s">
        <v>74</v>
      </c>
      <c r="F44" s="18">
        <v>51000</v>
      </c>
      <c r="G44" s="63">
        <v>15200</v>
      </c>
      <c r="H44" s="18" t="s">
        <v>196</v>
      </c>
      <c r="I44" s="91" t="s">
        <v>197</v>
      </c>
    </row>
    <row r="45" customHeight="1" spans="1:9">
      <c r="A45" s="62" t="s">
        <v>198</v>
      </c>
      <c r="B45" s="62" t="s">
        <v>20</v>
      </c>
      <c r="C45" s="62" t="s">
        <v>75</v>
      </c>
      <c r="D45" s="19" t="s">
        <v>199</v>
      </c>
      <c r="E45" s="62" t="s">
        <v>74</v>
      </c>
      <c r="F45" s="62" t="s">
        <v>200</v>
      </c>
      <c r="G45" s="63">
        <v>15200</v>
      </c>
      <c r="H45" s="18" t="s">
        <v>201</v>
      </c>
      <c r="I45" s="91" t="s">
        <v>202</v>
      </c>
    </row>
    <row r="46" customHeight="1" spans="1:9">
      <c r="A46" s="62" t="s">
        <v>203</v>
      </c>
      <c r="B46" s="62" t="s">
        <v>20</v>
      </c>
      <c r="C46" s="62" t="s">
        <v>75</v>
      </c>
      <c r="D46" s="62" t="s">
        <v>204</v>
      </c>
      <c r="E46" s="62" t="s">
        <v>74</v>
      </c>
      <c r="F46" s="62" t="s">
        <v>200</v>
      </c>
      <c r="G46" s="63">
        <v>15200</v>
      </c>
      <c r="H46" s="62" t="s">
        <v>205</v>
      </c>
      <c r="I46" s="62" t="s">
        <v>206</v>
      </c>
    </row>
    <row r="47" customHeight="1" spans="1:9">
      <c r="A47" s="20" t="s">
        <v>140</v>
      </c>
      <c r="B47" s="20"/>
      <c r="C47" s="20"/>
      <c r="D47" s="20"/>
      <c r="E47" s="20"/>
      <c r="F47" s="20"/>
      <c r="G47" s="20"/>
      <c r="H47" s="21"/>
      <c r="I47" s="23"/>
    </row>
    <row r="48" customHeight="1" spans="1:9">
      <c r="A48" s="22" t="s">
        <v>141</v>
      </c>
      <c r="B48" s="22"/>
      <c r="C48" s="22"/>
      <c r="D48" s="22"/>
      <c r="E48" s="22"/>
      <c r="F48" s="22"/>
      <c r="G48" s="22"/>
      <c r="H48" s="15"/>
      <c r="I48" s="23"/>
    </row>
    <row r="49" ht="30" customHeight="1" spans="1:9">
      <c r="A49" s="2" t="s">
        <v>61</v>
      </c>
      <c r="B49" s="2"/>
      <c r="C49" s="2"/>
      <c r="D49" s="2"/>
      <c r="E49" s="2"/>
      <c r="F49" s="2"/>
      <c r="G49" s="2"/>
      <c r="H49" s="2"/>
      <c r="I49" s="2"/>
    </row>
    <row r="50" customHeight="1" spans="1:9">
      <c r="A50" s="3"/>
      <c r="B50" s="4" t="s">
        <v>62</v>
      </c>
      <c r="C50" s="4"/>
      <c r="D50" s="4"/>
      <c r="E50" s="4"/>
      <c r="F50" s="4"/>
      <c r="G50" s="3"/>
      <c r="H50" s="24"/>
      <c r="I50" s="24"/>
    </row>
    <row r="51" customHeight="1" spans="1:9">
      <c r="A51" s="6" t="s">
        <v>63</v>
      </c>
      <c r="B51" s="7" t="s">
        <v>64</v>
      </c>
      <c r="C51" s="8" t="s">
        <v>65</v>
      </c>
      <c r="D51" s="8" t="s">
        <v>66</v>
      </c>
      <c r="E51" s="8" t="s">
        <v>67</v>
      </c>
      <c r="F51" s="7" t="s">
        <v>68</v>
      </c>
      <c r="G51" s="7" t="s">
        <v>69</v>
      </c>
      <c r="H51" s="10" t="s">
        <v>70</v>
      </c>
      <c r="I51" s="18" t="s">
        <v>71</v>
      </c>
    </row>
    <row r="52" customHeight="1" spans="1:9">
      <c r="A52" s="6"/>
      <c r="B52" s="7"/>
      <c r="C52" s="8"/>
      <c r="D52" s="8"/>
      <c r="E52" s="8"/>
      <c r="F52" s="7"/>
      <c r="G52" s="7"/>
      <c r="H52" s="10"/>
      <c r="I52" s="18"/>
    </row>
    <row r="53" customHeight="1" spans="1:9">
      <c r="A53" s="6"/>
      <c r="B53" s="7"/>
      <c r="C53" s="8"/>
      <c r="D53" s="8"/>
      <c r="E53" s="8"/>
      <c r="F53" s="7"/>
      <c r="G53" s="7"/>
      <c r="H53" s="10"/>
      <c r="I53" s="18"/>
    </row>
    <row r="54" customHeight="1" spans="1:9">
      <c r="A54" s="6"/>
      <c r="B54" s="13" t="s">
        <v>72</v>
      </c>
      <c r="C54" s="8"/>
      <c r="D54" s="8"/>
      <c r="E54" s="8"/>
      <c r="F54" s="25"/>
      <c r="G54" s="7"/>
      <c r="H54" s="10"/>
      <c r="I54" s="18"/>
    </row>
    <row r="55" customHeight="1" spans="1:9">
      <c r="A55" s="13"/>
      <c r="B55" s="60" t="s">
        <v>73</v>
      </c>
      <c r="C55" s="13"/>
      <c r="D55" s="13"/>
      <c r="E55" s="13"/>
      <c r="F55" s="13"/>
      <c r="G55" s="16">
        <f>G56+G57+G58+G59+G60+G61+G62+G63+G64+G65+G66+G67+G68+G69+G70</f>
        <v>235300</v>
      </c>
      <c r="H55" s="10"/>
      <c r="I55" s="18"/>
    </row>
    <row r="56" customHeight="1" spans="1:9">
      <c r="A56" s="62" t="s">
        <v>207</v>
      </c>
      <c r="B56" s="62" t="s">
        <v>20</v>
      </c>
      <c r="C56" s="62" t="s">
        <v>75</v>
      </c>
      <c r="D56" s="62" t="s">
        <v>208</v>
      </c>
      <c r="E56" s="62" t="s">
        <v>74</v>
      </c>
      <c r="F56" s="62" t="s">
        <v>200</v>
      </c>
      <c r="G56" s="63">
        <v>15200</v>
      </c>
      <c r="H56" s="62" t="s">
        <v>209</v>
      </c>
      <c r="I56" s="62" t="s">
        <v>210</v>
      </c>
    </row>
    <row r="57" customHeight="1" spans="1:9">
      <c r="A57" s="62" t="s">
        <v>211</v>
      </c>
      <c r="B57" s="62" t="s">
        <v>24</v>
      </c>
      <c r="C57" s="62" t="s">
        <v>90</v>
      </c>
      <c r="D57" s="62" t="s">
        <v>212</v>
      </c>
      <c r="E57" s="62" t="s">
        <v>74</v>
      </c>
      <c r="F57" s="62" t="s">
        <v>200</v>
      </c>
      <c r="G57" s="63">
        <v>15200</v>
      </c>
      <c r="H57" s="62" t="s">
        <v>213</v>
      </c>
      <c r="I57" s="62" t="s">
        <v>214</v>
      </c>
    </row>
    <row r="58" customHeight="1" spans="1:9">
      <c r="A58" s="62" t="s">
        <v>215</v>
      </c>
      <c r="B58" s="62" t="s">
        <v>20</v>
      </c>
      <c r="C58" s="62" t="s">
        <v>75</v>
      </c>
      <c r="D58" s="62" t="s">
        <v>216</v>
      </c>
      <c r="E58" s="62" t="s">
        <v>74</v>
      </c>
      <c r="F58" s="62" t="s">
        <v>200</v>
      </c>
      <c r="G58" s="63">
        <v>15200</v>
      </c>
      <c r="H58" s="62" t="s">
        <v>217</v>
      </c>
      <c r="I58" s="62" t="s">
        <v>218</v>
      </c>
    </row>
    <row r="59" customHeight="1" spans="1:9">
      <c r="A59" s="62" t="s">
        <v>219</v>
      </c>
      <c r="B59" s="62" t="s">
        <v>20</v>
      </c>
      <c r="C59" s="62" t="s">
        <v>75</v>
      </c>
      <c r="D59" s="62" t="s">
        <v>220</v>
      </c>
      <c r="E59" s="62" t="s">
        <v>74</v>
      </c>
      <c r="F59" s="62" t="s">
        <v>200</v>
      </c>
      <c r="G59" s="63">
        <v>15200</v>
      </c>
      <c r="H59" s="62" t="s">
        <v>221</v>
      </c>
      <c r="I59" s="62" t="s">
        <v>222</v>
      </c>
    </row>
    <row r="60" customHeight="1" spans="1:9">
      <c r="A60" s="62" t="s">
        <v>223</v>
      </c>
      <c r="B60" s="62" t="s">
        <v>20</v>
      </c>
      <c r="C60" s="62" t="s">
        <v>75</v>
      </c>
      <c r="D60" s="62" t="s">
        <v>224</v>
      </c>
      <c r="E60" s="62" t="s">
        <v>74</v>
      </c>
      <c r="F60" s="62" t="s">
        <v>200</v>
      </c>
      <c r="G60" s="63">
        <v>15200</v>
      </c>
      <c r="H60" s="62" t="s">
        <v>225</v>
      </c>
      <c r="I60" s="64" t="s">
        <v>226</v>
      </c>
    </row>
    <row r="61" customHeight="1" spans="1:9">
      <c r="A61" s="62" t="s">
        <v>227</v>
      </c>
      <c r="B61" s="62" t="s">
        <v>20</v>
      </c>
      <c r="C61" s="62" t="s">
        <v>75</v>
      </c>
      <c r="D61" s="62" t="s">
        <v>228</v>
      </c>
      <c r="E61" s="62" t="s">
        <v>74</v>
      </c>
      <c r="F61" s="62" t="s">
        <v>200</v>
      </c>
      <c r="G61" s="63">
        <v>15200</v>
      </c>
      <c r="H61" s="62" t="s">
        <v>229</v>
      </c>
      <c r="I61" s="62" t="s">
        <v>230</v>
      </c>
    </row>
    <row r="62" customHeight="1" spans="1:9">
      <c r="A62" s="62" t="s">
        <v>231</v>
      </c>
      <c r="B62" s="62" t="s">
        <v>20</v>
      </c>
      <c r="C62" s="62" t="s">
        <v>75</v>
      </c>
      <c r="D62" s="62" t="s">
        <v>232</v>
      </c>
      <c r="E62" s="62" t="s">
        <v>74</v>
      </c>
      <c r="F62" s="62" t="s">
        <v>200</v>
      </c>
      <c r="G62" s="63">
        <v>15200</v>
      </c>
      <c r="H62" s="62" t="s">
        <v>233</v>
      </c>
      <c r="I62" s="64" t="s">
        <v>234</v>
      </c>
    </row>
    <row r="63" customHeight="1" spans="1:9">
      <c r="A63" s="62" t="s">
        <v>235</v>
      </c>
      <c r="B63" s="18" t="s">
        <v>15</v>
      </c>
      <c r="C63" s="18" t="s">
        <v>236</v>
      </c>
      <c r="D63" s="18" t="s">
        <v>237</v>
      </c>
      <c r="E63" s="18">
        <v>1</v>
      </c>
      <c r="F63" s="18">
        <v>52000</v>
      </c>
      <c r="G63" s="18">
        <v>15200</v>
      </c>
      <c r="H63" s="18" t="s">
        <v>238</v>
      </c>
      <c r="I63" s="18" t="s">
        <v>239</v>
      </c>
    </row>
    <row r="64" customHeight="1" spans="1:9">
      <c r="A64" s="62" t="s">
        <v>240</v>
      </c>
      <c r="B64" s="19" t="s">
        <v>19</v>
      </c>
      <c r="C64" s="18" t="s">
        <v>236</v>
      </c>
      <c r="D64" s="19" t="s">
        <v>241</v>
      </c>
      <c r="E64" s="18">
        <v>1</v>
      </c>
      <c r="F64" s="18">
        <v>39800</v>
      </c>
      <c r="G64" s="37">
        <v>12300</v>
      </c>
      <c r="H64" s="18" t="s">
        <v>238</v>
      </c>
      <c r="I64" s="18" t="s">
        <v>242</v>
      </c>
    </row>
    <row r="65" customHeight="1" spans="1:9">
      <c r="A65" s="62" t="s">
        <v>243</v>
      </c>
      <c r="B65" s="19" t="s">
        <v>13</v>
      </c>
      <c r="C65" s="18" t="s">
        <v>236</v>
      </c>
      <c r="D65" s="19" t="s">
        <v>244</v>
      </c>
      <c r="E65" s="18">
        <v>1</v>
      </c>
      <c r="F65" s="18">
        <v>86000</v>
      </c>
      <c r="G65" s="37">
        <v>25400</v>
      </c>
      <c r="H65" s="18" t="s">
        <v>245</v>
      </c>
      <c r="I65" s="18" t="s">
        <v>246</v>
      </c>
    </row>
    <row r="66" customHeight="1" spans="1:9">
      <c r="A66" s="62" t="s">
        <v>247</v>
      </c>
      <c r="B66" s="18" t="s">
        <v>15</v>
      </c>
      <c r="C66" s="18" t="s">
        <v>236</v>
      </c>
      <c r="D66" s="19" t="s">
        <v>248</v>
      </c>
      <c r="E66" s="18">
        <v>1</v>
      </c>
      <c r="F66" s="18">
        <v>51000</v>
      </c>
      <c r="G66" s="18">
        <v>15200</v>
      </c>
      <c r="H66" s="18" t="s">
        <v>249</v>
      </c>
      <c r="I66" s="18" t="s">
        <v>250</v>
      </c>
    </row>
    <row r="67" customHeight="1" spans="1:9">
      <c r="A67" s="62" t="s">
        <v>251</v>
      </c>
      <c r="B67" s="18" t="s">
        <v>15</v>
      </c>
      <c r="C67" s="18" t="s">
        <v>236</v>
      </c>
      <c r="D67" s="19" t="s">
        <v>252</v>
      </c>
      <c r="E67" s="18">
        <v>1</v>
      </c>
      <c r="F67" s="18">
        <v>51000</v>
      </c>
      <c r="G67" s="18">
        <v>15200</v>
      </c>
      <c r="H67" s="18" t="s">
        <v>253</v>
      </c>
      <c r="I67" s="18" t="s">
        <v>254</v>
      </c>
    </row>
    <row r="68" customHeight="1" spans="1:9">
      <c r="A68" s="62" t="s">
        <v>255</v>
      </c>
      <c r="B68" s="18" t="s">
        <v>12</v>
      </c>
      <c r="C68" s="18" t="s">
        <v>236</v>
      </c>
      <c r="D68" s="19" t="s">
        <v>256</v>
      </c>
      <c r="E68" s="18">
        <v>1</v>
      </c>
      <c r="F68" s="18">
        <v>59800</v>
      </c>
      <c r="G68" s="18">
        <v>15200</v>
      </c>
      <c r="H68" s="18" t="s">
        <v>257</v>
      </c>
      <c r="I68" s="18" t="s">
        <v>258</v>
      </c>
    </row>
    <row r="69" customHeight="1" spans="1:9">
      <c r="A69" s="62" t="s">
        <v>259</v>
      </c>
      <c r="B69" s="18" t="s">
        <v>15</v>
      </c>
      <c r="C69" s="18" t="s">
        <v>236</v>
      </c>
      <c r="D69" s="19" t="s">
        <v>260</v>
      </c>
      <c r="E69" s="18">
        <v>1</v>
      </c>
      <c r="F69" s="18">
        <v>51000</v>
      </c>
      <c r="G69" s="18">
        <v>15200</v>
      </c>
      <c r="H69" s="18" t="s">
        <v>261</v>
      </c>
      <c r="I69" s="18" t="s">
        <v>262</v>
      </c>
    </row>
    <row r="70" customHeight="1" spans="1:9">
      <c r="A70" s="62" t="s">
        <v>263</v>
      </c>
      <c r="B70" s="18" t="s">
        <v>15</v>
      </c>
      <c r="C70" s="18" t="s">
        <v>236</v>
      </c>
      <c r="D70" s="19" t="s">
        <v>264</v>
      </c>
      <c r="E70" s="18">
        <v>1</v>
      </c>
      <c r="F70" s="18">
        <v>52000</v>
      </c>
      <c r="G70" s="18">
        <v>15200</v>
      </c>
      <c r="H70" s="18" t="s">
        <v>265</v>
      </c>
      <c r="I70" s="18" t="s">
        <v>266</v>
      </c>
    </row>
    <row r="71" customHeight="1" spans="1:9">
      <c r="A71" s="20" t="s">
        <v>140</v>
      </c>
      <c r="B71" s="20"/>
      <c r="C71" s="20"/>
      <c r="D71" s="20"/>
      <c r="E71" s="20"/>
      <c r="F71" s="20"/>
      <c r="G71" s="20"/>
      <c r="H71" s="21"/>
      <c r="I71" s="23"/>
    </row>
    <row r="72" customHeight="1" spans="1:9">
      <c r="A72" s="22" t="s">
        <v>141</v>
      </c>
      <c r="B72" s="22"/>
      <c r="C72" s="22"/>
      <c r="D72" s="22"/>
      <c r="E72" s="22"/>
      <c r="F72" s="22"/>
      <c r="G72" s="22"/>
      <c r="H72" s="15"/>
      <c r="I72" s="23"/>
    </row>
    <row r="73" ht="30" customHeight="1" spans="1:9">
      <c r="A73" s="2" t="s">
        <v>61</v>
      </c>
      <c r="B73" s="2"/>
      <c r="C73" s="2"/>
      <c r="D73" s="2"/>
      <c r="E73" s="2"/>
      <c r="F73" s="2"/>
      <c r="G73" s="2"/>
      <c r="H73" s="2"/>
      <c r="I73" s="2"/>
    </row>
    <row r="74" customHeight="1" spans="1:9">
      <c r="A74" s="3"/>
      <c r="B74" s="4" t="s">
        <v>62</v>
      </c>
      <c r="C74" s="4"/>
      <c r="D74" s="4"/>
      <c r="E74" s="4"/>
      <c r="F74" s="4"/>
      <c r="G74" s="3"/>
      <c r="H74" s="24"/>
      <c r="I74" s="24"/>
    </row>
    <row r="75" customHeight="1" spans="1:9">
      <c r="A75" s="6" t="s">
        <v>63</v>
      </c>
      <c r="B75" s="7" t="s">
        <v>64</v>
      </c>
      <c r="C75" s="8" t="s">
        <v>65</v>
      </c>
      <c r="D75" s="8" t="s">
        <v>66</v>
      </c>
      <c r="E75" s="8" t="s">
        <v>67</v>
      </c>
      <c r="F75" s="7" t="s">
        <v>68</v>
      </c>
      <c r="G75" s="7" t="s">
        <v>69</v>
      </c>
      <c r="H75" s="10" t="s">
        <v>70</v>
      </c>
      <c r="I75" s="18" t="s">
        <v>71</v>
      </c>
    </row>
    <row r="76" customHeight="1" spans="1:9">
      <c r="A76" s="6"/>
      <c r="B76" s="7"/>
      <c r="C76" s="8"/>
      <c r="D76" s="8"/>
      <c r="E76" s="8"/>
      <c r="F76" s="7"/>
      <c r="G76" s="7"/>
      <c r="H76" s="10"/>
      <c r="I76" s="18"/>
    </row>
    <row r="77" customHeight="1" spans="1:9">
      <c r="A77" s="6"/>
      <c r="B77" s="7"/>
      <c r="C77" s="8"/>
      <c r="D77" s="8"/>
      <c r="E77" s="8"/>
      <c r="F77" s="7"/>
      <c r="G77" s="7"/>
      <c r="H77" s="10"/>
      <c r="I77" s="18"/>
    </row>
    <row r="78" customHeight="1" spans="1:9">
      <c r="A78" s="6"/>
      <c r="B78" s="13" t="s">
        <v>72</v>
      </c>
      <c r="C78" s="8"/>
      <c r="D78" s="8"/>
      <c r="E78" s="8"/>
      <c r="F78" s="25"/>
      <c r="G78" s="7"/>
      <c r="H78" s="10"/>
      <c r="I78" s="18"/>
    </row>
    <row r="79" customHeight="1" spans="1:9">
      <c r="A79" s="13"/>
      <c r="B79" s="60" t="s">
        <v>73</v>
      </c>
      <c r="C79" s="13"/>
      <c r="D79" s="13"/>
      <c r="E79" s="13"/>
      <c r="F79" s="13"/>
      <c r="G79" s="16">
        <f>G80+G81+G82+G83+G84+G85+G86+G87+G88+G89+G90+G91+G92+G93+G94</f>
        <v>134400</v>
      </c>
      <c r="H79" s="10"/>
      <c r="I79" s="18"/>
    </row>
    <row r="80" customHeight="1" spans="1:9">
      <c r="A80" s="34">
        <v>46</v>
      </c>
      <c r="B80" s="18" t="s">
        <v>15</v>
      </c>
      <c r="C80" s="18" t="s">
        <v>236</v>
      </c>
      <c r="D80" s="18" t="s">
        <v>267</v>
      </c>
      <c r="E80" s="18">
        <v>1</v>
      </c>
      <c r="F80" s="18">
        <v>52000</v>
      </c>
      <c r="G80" s="18">
        <v>15200</v>
      </c>
      <c r="H80" s="18" t="s">
        <v>265</v>
      </c>
      <c r="I80" s="18" t="s">
        <v>268</v>
      </c>
    </row>
    <row r="81" customHeight="1" spans="1:9">
      <c r="A81" s="34">
        <v>47</v>
      </c>
      <c r="B81" s="19" t="s">
        <v>10</v>
      </c>
      <c r="C81" s="19" t="s">
        <v>269</v>
      </c>
      <c r="D81" s="62" t="s">
        <v>270</v>
      </c>
      <c r="E81" s="62" t="s">
        <v>74</v>
      </c>
      <c r="F81" s="62" t="s">
        <v>271</v>
      </c>
      <c r="G81" s="63">
        <v>61800</v>
      </c>
      <c r="H81" s="62" t="s">
        <v>272</v>
      </c>
      <c r="I81" s="62" t="s">
        <v>273</v>
      </c>
    </row>
    <row r="82" customHeight="1" spans="1:9">
      <c r="A82" s="34">
        <v>48</v>
      </c>
      <c r="B82" s="18" t="s">
        <v>11</v>
      </c>
      <c r="C82" s="18" t="s">
        <v>236</v>
      </c>
      <c r="D82" s="19" t="s">
        <v>274</v>
      </c>
      <c r="E82" s="18">
        <v>1</v>
      </c>
      <c r="F82" s="18">
        <v>213000</v>
      </c>
      <c r="G82" s="18">
        <v>57400</v>
      </c>
      <c r="H82" s="18" t="s">
        <v>275</v>
      </c>
      <c r="I82" s="18" t="s">
        <v>276</v>
      </c>
    </row>
    <row r="83" customHeight="1" spans="1:9">
      <c r="A83" s="34">
        <v>49</v>
      </c>
      <c r="B83" s="34"/>
      <c r="C83" s="34"/>
      <c r="D83" s="34"/>
      <c r="E83" s="34"/>
      <c r="F83" s="34"/>
      <c r="G83" s="34"/>
      <c r="H83" s="34"/>
      <c r="I83" s="34"/>
    </row>
    <row r="84" customHeight="1" spans="1:9">
      <c r="A84" s="34">
        <v>50</v>
      </c>
      <c r="B84" s="19"/>
      <c r="C84" s="19"/>
      <c r="D84" s="62"/>
      <c r="E84" s="62"/>
      <c r="F84" s="62"/>
      <c r="G84" s="18"/>
      <c r="H84" s="62"/>
      <c r="I84" s="62"/>
    </row>
    <row r="85" customHeight="1" spans="1:9">
      <c r="A85" s="34">
        <v>51</v>
      </c>
      <c r="B85" s="62"/>
      <c r="C85" s="62"/>
      <c r="D85" s="62"/>
      <c r="E85" s="62"/>
      <c r="F85" s="62"/>
      <c r="G85" s="63"/>
      <c r="H85" s="62"/>
      <c r="I85" s="64"/>
    </row>
    <row r="86" customHeight="1" spans="1:9">
      <c r="A86" s="34">
        <v>52</v>
      </c>
      <c r="B86" s="62"/>
      <c r="C86" s="62"/>
      <c r="D86" s="62"/>
      <c r="E86" s="62"/>
      <c r="F86" s="62"/>
      <c r="G86" s="63"/>
      <c r="H86" s="62"/>
      <c r="I86" s="62"/>
    </row>
    <row r="87" customHeight="1" spans="1:9">
      <c r="A87" s="34">
        <v>53</v>
      </c>
      <c r="B87" s="62"/>
      <c r="C87" s="62"/>
      <c r="D87" s="62"/>
      <c r="E87" s="62"/>
      <c r="F87" s="62"/>
      <c r="G87" s="63"/>
      <c r="H87" s="62"/>
      <c r="I87" s="64"/>
    </row>
    <row r="88" customHeight="1" spans="1:9">
      <c r="A88" s="34">
        <v>54</v>
      </c>
      <c r="B88" s="62"/>
      <c r="C88" s="62"/>
      <c r="D88" s="62"/>
      <c r="E88" s="62"/>
      <c r="F88" s="62"/>
      <c r="G88" s="63"/>
      <c r="H88" s="62"/>
      <c r="I88" s="62"/>
    </row>
    <row r="89" customHeight="1" spans="1:9">
      <c r="A89" s="34">
        <v>55</v>
      </c>
      <c r="B89" s="62"/>
      <c r="C89" s="62"/>
      <c r="D89" s="62"/>
      <c r="E89" s="62"/>
      <c r="F89" s="62"/>
      <c r="G89" s="63"/>
      <c r="H89" s="62"/>
      <c r="I89" s="62"/>
    </row>
    <row r="90" customHeight="1" spans="1:9">
      <c r="A90" s="34">
        <v>56</v>
      </c>
      <c r="B90" s="62"/>
      <c r="C90" s="62"/>
      <c r="D90" s="62"/>
      <c r="E90" s="62"/>
      <c r="F90" s="62"/>
      <c r="G90" s="63"/>
      <c r="H90" s="62"/>
      <c r="I90" s="62"/>
    </row>
    <row r="91" customHeight="1" spans="1:9">
      <c r="A91" s="34">
        <v>57</v>
      </c>
      <c r="B91" s="62"/>
      <c r="C91" s="62"/>
      <c r="D91" s="62"/>
      <c r="E91" s="62"/>
      <c r="F91" s="62"/>
      <c r="G91" s="63"/>
      <c r="H91" s="62"/>
      <c r="I91" s="62"/>
    </row>
    <row r="92" customHeight="1" spans="1:9">
      <c r="A92" s="34">
        <v>58</v>
      </c>
      <c r="B92" s="62"/>
      <c r="C92" s="62"/>
      <c r="D92" s="62"/>
      <c r="E92" s="62"/>
      <c r="F92" s="62"/>
      <c r="G92" s="63"/>
      <c r="H92" s="62"/>
      <c r="I92" s="62"/>
    </row>
    <row r="93" customHeight="1" spans="1:9">
      <c r="A93" s="34">
        <v>59</v>
      </c>
      <c r="B93" s="62"/>
      <c r="C93" s="62"/>
      <c r="D93" s="19"/>
      <c r="E93" s="62"/>
      <c r="F93" s="62"/>
      <c r="G93" s="63"/>
      <c r="H93" s="18"/>
      <c r="I93" s="18"/>
    </row>
    <row r="94" customHeight="1" spans="1:9">
      <c r="A94" s="34">
        <v>60</v>
      </c>
      <c r="B94" s="62"/>
      <c r="C94" s="62"/>
      <c r="D94" s="19"/>
      <c r="E94" s="62"/>
      <c r="F94" s="18"/>
      <c r="G94" s="18"/>
      <c r="H94" s="18"/>
      <c r="I94" s="18"/>
    </row>
    <row r="95" customHeight="1" spans="1:9">
      <c r="A95" s="20" t="s">
        <v>140</v>
      </c>
      <c r="B95" s="20"/>
      <c r="C95" s="20"/>
      <c r="D95" s="20"/>
      <c r="E95" s="20"/>
      <c r="F95" s="20"/>
      <c r="G95" s="20"/>
      <c r="H95" s="21"/>
      <c r="I95" s="23"/>
    </row>
    <row r="96" customHeight="1" spans="1:9">
      <c r="A96" s="22" t="s">
        <v>141</v>
      </c>
      <c r="B96" s="22"/>
      <c r="C96" s="22"/>
      <c r="D96" s="22"/>
      <c r="E96" s="22"/>
      <c r="F96" s="22"/>
      <c r="G96" s="22"/>
      <c r="H96" s="15"/>
      <c r="I96" s="23"/>
    </row>
  </sheetData>
  <autoFilter ref="A7:I96">
    <extLst/>
  </autoFilter>
  <mergeCells count="56">
    <mergeCell ref="A1:I1"/>
    <mergeCell ref="B2:F2"/>
    <mergeCell ref="H2:I2"/>
    <mergeCell ref="A23:G23"/>
    <mergeCell ref="A24:G24"/>
    <mergeCell ref="A25:I25"/>
    <mergeCell ref="B26:F26"/>
    <mergeCell ref="H26:I26"/>
    <mergeCell ref="A47:G47"/>
    <mergeCell ref="A48:G48"/>
    <mergeCell ref="A49:I49"/>
    <mergeCell ref="B50:F50"/>
    <mergeCell ref="H50:I50"/>
    <mergeCell ref="A71:G71"/>
    <mergeCell ref="A72:G72"/>
    <mergeCell ref="A73:I73"/>
    <mergeCell ref="B74:F74"/>
    <mergeCell ref="H74:I74"/>
    <mergeCell ref="A95:G95"/>
    <mergeCell ref="A96:G96"/>
    <mergeCell ref="A3:A7"/>
    <mergeCell ref="A27:A31"/>
    <mergeCell ref="A51:A55"/>
    <mergeCell ref="A75:A79"/>
    <mergeCell ref="B3:B5"/>
    <mergeCell ref="B27:B29"/>
    <mergeCell ref="B51:B53"/>
    <mergeCell ref="B75:B77"/>
    <mergeCell ref="C3:C5"/>
    <mergeCell ref="C27:C29"/>
    <mergeCell ref="C51:C53"/>
    <mergeCell ref="C75:C77"/>
    <mergeCell ref="D3:D5"/>
    <mergeCell ref="D27:D29"/>
    <mergeCell ref="D51:D53"/>
    <mergeCell ref="D75:D77"/>
    <mergeCell ref="E3:E5"/>
    <mergeCell ref="E27:E29"/>
    <mergeCell ref="E51:E53"/>
    <mergeCell ref="E75:E77"/>
    <mergeCell ref="F3:F5"/>
    <mergeCell ref="F27:F29"/>
    <mergeCell ref="F51:F53"/>
    <mergeCell ref="F75:F77"/>
    <mergeCell ref="G3:G5"/>
    <mergeCell ref="G27:G29"/>
    <mergeCell ref="G51:G53"/>
    <mergeCell ref="G75:G77"/>
    <mergeCell ref="H3:H5"/>
    <mergeCell ref="H27:H29"/>
    <mergeCell ref="H51:H53"/>
    <mergeCell ref="H75:H77"/>
    <mergeCell ref="I3:I5"/>
    <mergeCell ref="I27:I29"/>
    <mergeCell ref="I51:I53"/>
    <mergeCell ref="I75:I77"/>
  </mergeCells>
  <pageMargins left="0.75" right="0.75" top="1" bottom="1" header="0.5" footer="0.5"/>
  <pageSetup paperSize="9" scale="9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view="pageBreakPreview" zoomScaleNormal="100" zoomScaleSheetLayoutView="100" workbookViewId="0">
      <selection activeCell="H2" sqref="H$1:K$1048576"/>
    </sheetView>
  </sheetViews>
  <sheetFormatPr defaultColWidth="9" defaultRowHeight="12"/>
  <cols>
    <col min="1" max="1" width="3.375" style="1" customWidth="1"/>
    <col min="2" max="2" width="8.375" style="1" customWidth="1"/>
    <col min="3" max="3" width="7.375" style="1" customWidth="1"/>
    <col min="4" max="4" width="6.125" style="1" customWidth="1"/>
    <col min="5" max="5" width="4.375" style="1" customWidth="1"/>
    <col min="6" max="6" width="5.625" style="1" customWidth="1"/>
    <col min="7" max="7" width="6.5" style="1" customWidth="1"/>
    <col min="8" max="8" width="14" style="1" customWidth="1"/>
    <col min="9" max="9" width="8.625" style="1" customWidth="1"/>
    <col min="10" max="16384" width="9" style="1"/>
  </cols>
  <sheetData>
    <row r="1" s="40" customFormat="1" ht="30" customHeight="1" spans="1:9">
      <c r="A1" s="2" t="s">
        <v>61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/>
      <c r="B2" s="4" t="s">
        <v>62</v>
      </c>
      <c r="C2" s="4"/>
      <c r="D2" s="4"/>
      <c r="E2" s="4"/>
      <c r="F2" s="4"/>
      <c r="G2" s="3"/>
      <c r="H2" s="5"/>
      <c r="I2" s="39"/>
    </row>
    <row r="3" ht="18" customHeight="1" spans="1:9">
      <c r="A3" s="6" t="s">
        <v>63</v>
      </c>
      <c r="B3" s="7" t="s">
        <v>64</v>
      </c>
      <c r="C3" s="8" t="s">
        <v>65</v>
      </c>
      <c r="D3" s="8" t="s">
        <v>66</v>
      </c>
      <c r="E3" s="8" t="s">
        <v>67</v>
      </c>
      <c r="F3" s="9" t="s">
        <v>68</v>
      </c>
      <c r="G3" s="9" t="s">
        <v>69</v>
      </c>
      <c r="H3" s="10" t="s">
        <v>70</v>
      </c>
      <c r="I3" s="18" t="s">
        <v>71</v>
      </c>
    </row>
    <row r="4" ht="18" customHeight="1" spans="1:9">
      <c r="A4" s="6"/>
      <c r="B4" s="7"/>
      <c r="C4" s="8"/>
      <c r="D4" s="8"/>
      <c r="E4" s="8"/>
      <c r="F4" s="11"/>
      <c r="G4" s="11"/>
      <c r="H4" s="10"/>
      <c r="I4" s="18"/>
    </row>
    <row r="5" ht="18" customHeight="1" spans="1:9">
      <c r="A5" s="6"/>
      <c r="B5" s="7"/>
      <c r="C5" s="8"/>
      <c r="D5" s="8"/>
      <c r="E5" s="8"/>
      <c r="F5" s="12"/>
      <c r="G5" s="12"/>
      <c r="H5" s="10"/>
      <c r="I5" s="18"/>
    </row>
    <row r="6" ht="18" customHeight="1" spans="1:9">
      <c r="A6" s="6"/>
      <c r="B6" s="13" t="s">
        <v>72</v>
      </c>
      <c r="C6" s="8"/>
      <c r="D6" s="8"/>
      <c r="E6" s="8"/>
      <c r="F6" s="35"/>
      <c r="G6" s="12">
        <f>G7+G31+G55</f>
        <v>126300</v>
      </c>
      <c r="H6" s="10"/>
      <c r="I6" s="18"/>
    </row>
    <row r="7" ht="18" customHeight="1" spans="1:9">
      <c r="A7" s="13"/>
      <c r="B7" s="36" t="s">
        <v>277</v>
      </c>
      <c r="C7" s="13"/>
      <c r="D7" s="13"/>
      <c r="E7" s="13"/>
      <c r="F7" s="13"/>
      <c r="G7" s="16">
        <f>G8+G9+G10+G11+G12+G13+G14+G15+G16+G17+G18+G19+G20+G21+G22</f>
        <v>48300</v>
      </c>
      <c r="H7" s="10"/>
      <c r="I7" s="18"/>
    </row>
    <row r="8" ht="18" customHeight="1" spans="1:9">
      <c r="A8" s="17">
        <v>1</v>
      </c>
      <c r="B8" s="18" t="s">
        <v>44</v>
      </c>
      <c r="C8" s="18" t="s">
        <v>278</v>
      </c>
      <c r="D8" s="18" t="s">
        <v>279</v>
      </c>
      <c r="E8" s="18">
        <v>1</v>
      </c>
      <c r="F8" s="18">
        <v>12400</v>
      </c>
      <c r="G8" s="18">
        <v>3200</v>
      </c>
      <c r="H8" s="18" t="s">
        <v>280</v>
      </c>
      <c r="I8" s="18">
        <v>96217358</v>
      </c>
    </row>
    <row r="9" ht="18" customHeight="1" spans="1:9">
      <c r="A9" s="17">
        <v>2</v>
      </c>
      <c r="B9" s="18" t="s">
        <v>44</v>
      </c>
      <c r="C9" s="18" t="s">
        <v>278</v>
      </c>
      <c r="D9" s="18" t="s">
        <v>281</v>
      </c>
      <c r="E9" s="18">
        <v>1</v>
      </c>
      <c r="F9" s="18">
        <v>12500</v>
      </c>
      <c r="G9" s="18">
        <v>3200</v>
      </c>
      <c r="H9" s="18" t="s">
        <v>282</v>
      </c>
      <c r="I9" s="18">
        <v>96160306</v>
      </c>
    </row>
    <row r="10" ht="18" customHeight="1" spans="1:9">
      <c r="A10" s="17">
        <v>3</v>
      </c>
      <c r="B10" s="18" t="s">
        <v>44</v>
      </c>
      <c r="C10" s="18" t="s">
        <v>278</v>
      </c>
      <c r="D10" s="19" t="s">
        <v>283</v>
      </c>
      <c r="E10" s="18">
        <v>1</v>
      </c>
      <c r="F10" s="18">
        <v>12400</v>
      </c>
      <c r="G10" s="18">
        <v>3200</v>
      </c>
      <c r="H10" s="18" t="s">
        <v>284</v>
      </c>
      <c r="I10" s="18">
        <v>96217353</v>
      </c>
    </row>
    <row r="11" ht="18" customHeight="1" spans="1:9">
      <c r="A11" s="17">
        <v>4</v>
      </c>
      <c r="B11" s="18" t="s">
        <v>44</v>
      </c>
      <c r="C11" s="18" t="s">
        <v>278</v>
      </c>
      <c r="D11" s="19" t="s">
        <v>285</v>
      </c>
      <c r="E11" s="18">
        <v>1</v>
      </c>
      <c r="F11" s="18">
        <v>12600</v>
      </c>
      <c r="G11" s="18">
        <v>3200</v>
      </c>
      <c r="H11" s="18" t="s">
        <v>286</v>
      </c>
      <c r="I11" s="18">
        <v>96217372</v>
      </c>
    </row>
    <row r="12" ht="18" customHeight="1" spans="1:9">
      <c r="A12" s="17">
        <v>5</v>
      </c>
      <c r="B12" s="18" t="s">
        <v>44</v>
      </c>
      <c r="C12" s="18" t="s">
        <v>278</v>
      </c>
      <c r="D12" s="19" t="s">
        <v>287</v>
      </c>
      <c r="E12" s="18">
        <v>1</v>
      </c>
      <c r="F12" s="18">
        <v>12400</v>
      </c>
      <c r="G12" s="18">
        <v>3200</v>
      </c>
      <c r="H12" s="18" t="s">
        <v>288</v>
      </c>
      <c r="I12" s="18">
        <v>96217369</v>
      </c>
    </row>
    <row r="13" ht="18" customHeight="1" spans="1:9">
      <c r="A13" s="17">
        <v>6</v>
      </c>
      <c r="B13" s="18" t="s">
        <v>44</v>
      </c>
      <c r="C13" s="18" t="s">
        <v>278</v>
      </c>
      <c r="D13" s="19" t="s">
        <v>289</v>
      </c>
      <c r="E13" s="18">
        <v>1</v>
      </c>
      <c r="F13" s="18">
        <v>12400</v>
      </c>
      <c r="G13" s="18">
        <v>3200</v>
      </c>
      <c r="H13" s="18" t="s">
        <v>290</v>
      </c>
      <c r="I13" s="18">
        <v>96217394</v>
      </c>
    </row>
    <row r="14" ht="18" customHeight="1" spans="1:9">
      <c r="A14" s="17">
        <v>7</v>
      </c>
      <c r="B14" s="18" t="s">
        <v>44</v>
      </c>
      <c r="C14" s="18" t="s">
        <v>278</v>
      </c>
      <c r="D14" s="19" t="s">
        <v>291</v>
      </c>
      <c r="E14" s="18">
        <v>1</v>
      </c>
      <c r="F14" s="18">
        <v>12400</v>
      </c>
      <c r="G14" s="18">
        <v>3200</v>
      </c>
      <c r="H14" s="18" t="s">
        <v>292</v>
      </c>
      <c r="I14" s="18">
        <v>96217392</v>
      </c>
    </row>
    <row r="15" ht="18" customHeight="1" spans="1:9">
      <c r="A15" s="17">
        <v>8</v>
      </c>
      <c r="B15" s="18" t="s">
        <v>46</v>
      </c>
      <c r="C15" s="18" t="s">
        <v>278</v>
      </c>
      <c r="D15" s="19" t="s">
        <v>293</v>
      </c>
      <c r="E15" s="18">
        <v>1</v>
      </c>
      <c r="F15" s="18">
        <v>17500</v>
      </c>
      <c r="G15" s="18">
        <v>3500</v>
      </c>
      <c r="H15" s="18" t="s">
        <v>294</v>
      </c>
      <c r="I15" s="18">
        <v>96217382</v>
      </c>
    </row>
    <row r="16" ht="18" customHeight="1" spans="1:9">
      <c r="A16" s="17">
        <v>9</v>
      </c>
      <c r="B16" s="18" t="s">
        <v>44</v>
      </c>
      <c r="C16" s="18" t="s">
        <v>278</v>
      </c>
      <c r="D16" s="19" t="s">
        <v>295</v>
      </c>
      <c r="E16" s="18">
        <v>1</v>
      </c>
      <c r="F16" s="18">
        <v>12400</v>
      </c>
      <c r="G16" s="18">
        <v>3200</v>
      </c>
      <c r="H16" s="18" t="s">
        <v>296</v>
      </c>
      <c r="I16" s="18">
        <v>96217387</v>
      </c>
    </row>
    <row r="17" ht="18" customHeight="1" spans="1:9">
      <c r="A17" s="17">
        <v>10</v>
      </c>
      <c r="B17" s="18" t="s">
        <v>44</v>
      </c>
      <c r="C17" s="18" t="s">
        <v>278</v>
      </c>
      <c r="D17" s="19" t="s">
        <v>297</v>
      </c>
      <c r="E17" s="18">
        <v>1</v>
      </c>
      <c r="F17" s="18">
        <v>12400</v>
      </c>
      <c r="G17" s="18">
        <v>3200</v>
      </c>
      <c r="H17" s="18" t="s">
        <v>298</v>
      </c>
      <c r="I17" s="18">
        <v>96217385</v>
      </c>
    </row>
    <row r="18" ht="18" customHeight="1" spans="1:9">
      <c r="A18" s="17">
        <v>11</v>
      </c>
      <c r="B18" s="18" t="s">
        <v>44</v>
      </c>
      <c r="C18" s="18" t="s">
        <v>278</v>
      </c>
      <c r="D18" s="19" t="s">
        <v>299</v>
      </c>
      <c r="E18" s="18">
        <v>1</v>
      </c>
      <c r="F18" s="18">
        <v>12400</v>
      </c>
      <c r="G18" s="18">
        <v>3200</v>
      </c>
      <c r="H18" s="18" t="s">
        <v>280</v>
      </c>
      <c r="I18" s="18">
        <v>96217375</v>
      </c>
    </row>
    <row r="19" ht="18" customHeight="1" spans="1:9">
      <c r="A19" s="17">
        <v>12</v>
      </c>
      <c r="B19" s="18" t="s">
        <v>44</v>
      </c>
      <c r="C19" s="18" t="s">
        <v>278</v>
      </c>
      <c r="D19" s="19" t="s">
        <v>300</v>
      </c>
      <c r="E19" s="18">
        <v>1</v>
      </c>
      <c r="F19" s="18">
        <v>12400</v>
      </c>
      <c r="G19" s="18">
        <v>3200</v>
      </c>
      <c r="H19" s="18" t="s">
        <v>301</v>
      </c>
      <c r="I19" s="18">
        <v>96217384</v>
      </c>
    </row>
    <row r="20" ht="18" customHeight="1" spans="1:9">
      <c r="A20" s="17">
        <v>13</v>
      </c>
      <c r="B20" s="18" t="s">
        <v>44</v>
      </c>
      <c r="C20" s="18" t="s">
        <v>278</v>
      </c>
      <c r="D20" s="19" t="s">
        <v>302</v>
      </c>
      <c r="E20" s="18">
        <v>1</v>
      </c>
      <c r="F20" s="18">
        <v>12400</v>
      </c>
      <c r="G20" s="18">
        <v>3200</v>
      </c>
      <c r="H20" s="18" t="s">
        <v>296</v>
      </c>
      <c r="I20" s="18">
        <v>96217376</v>
      </c>
    </row>
    <row r="21" ht="18" customHeight="1" spans="1:9">
      <c r="A21" s="17">
        <v>14</v>
      </c>
      <c r="B21" s="18" t="s">
        <v>44</v>
      </c>
      <c r="C21" s="18" t="s">
        <v>278</v>
      </c>
      <c r="D21" s="19" t="s">
        <v>303</v>
      </c>
      <c r="E21" s="18">
        <v>1</v>
      </c>
      <c r="F21" s="18">
        <v>12400</v>
      </c>
      <c r="G21" s="18">
        <v>3200</v>
      </c>
      <c r="H21" s="18" t="s">
        <v>288</v>
      </c>
      <c r="I21" s="18">
        <v>96217356</v>
      </c>
    </row>
    <row r="22" ht="18" customHeight="1" spans="1:9">
      <c r="A22" s="17">
        <v>15</v>
      </c>
      <c r="B22" s="18" t="s">
        <v>44</v>
      </c>
      <c r="C22" s="18" t="s">
        <v>278</v>
      </c>
      <c r="D22" s="19" t="s">
        <v>304</v>
      </c>
      <c r="E22" s="18">
        <v>1</v>
      </c>
      <c r="F22" s="18">
        <v>12400</v>
      </c>
      <c r="G22" s="18">
        <v>3200</v>
      </c>
      <c r="H22" s="18" t="s">
        <v>280</v>
      </c>
      <c r="I22" s="18">
        <v>96217360</v>
      </c>
    </row>
    <row r="23" ht="18" customHeight="1" spans="1:9">
      <c r="A23" s="20" t="s">
        <v>140</v>
      </c>
      <c r="B23" s="20"/>
      <c r="C23" s="20"/>
      <c r="D23" s="20"/>
      <c r="E23" s="20"/>
      <c r="F23" s="20"/>
      <c r="G23" s="20"/>
      <c r="H23" s="38"/>
      <c r="I23" s="39"/>
    </row>
    <row r="24" ht="18" customHeight="1" spans="1:9">
      <c r="A24" s="22" t="s">
        <v>141</v>
      </c>
      <c r="B24" s="22"/>
      <c r="C24" s="22"/>
      <c r="D24" s="22"/>
      <c r="E24" s="22"/>
      <c r="F24" s="22"/>
      <c r="G24" s="22"/>
      <c r="H24" s="36"/>
      <c r="I24" s="39"/>
    </row>
    <row r="25" s="40" customFormat="1" ht="30" customHeight="1" spans="1:9">
      <c r="A25" s="2" t="s">
        <v>61</v>
      </c>
      <c r="B25" s="2"/>
      <c r="C25" s="2"/>
      <c r="D25" s="2"/>
      <c r="E25" s="2"/>
      <c r="F25" s="2"/>
      <c r="G25" s="2"/>
      <c r="H25" s="2"/>
      <c r="I25" s="2"/>
    </row>
    <row r="26" ht="18" customHeight="1" spans="1:9">
      <c r="A26" s="3"/>
      <c r="B26" s="4" t="s">
        <v>62</v>
      </c>
      <c r="C26" s="4"/>
      <c r="D26" s="4"/>
      <c r="E26" s="4"/>
      <c r="F26" s="4"/>
      <c r="G26" s="3"/>
      <c r="H26" s="5"/>
      <c r="I26" s="39"/>
    </row>
    <row r="27" ht="18" customHeight="1" spans="1:9">
      <c r="A27" s="6" t="s">
        <v>63</v>
      </c>
      <c r="B27" s="7" t="s">
        <v>64</v>
      </c>
      <c r="C27" s="8" t="s">
        <v>65</v>
      </c>
      <c r="D27" s="8" t="s">
        <v>66</v>
      </c>
      <c r="E27" s="8" t="s">
        <v>67</v>
      </c>
      <c r="F27" s="9" t="s">
        <v>68</v>
      </c>
      <c r="G27" s="9" t="s">
        <v>69</v>
      </c>
      <c r="H27" s="10" t="s">
        <v>70</v>
      </c>
      <c r="I27" s="18" t="s">
        <v>71</v>
      </c>
    </row>
    <row r="28" ht="18" customHeight="1" spans="1:9">
      <c r="A28" s="6"/>
      <c r="B28" s="7"/>
      <c r="C28" s="8"/>
      <c r="D28" s="8"/>
      <c r="E28" s="8"/>
      <c r="F28" s="11"/>
      <c r="G28" s="11"/>
      <c r="H28" s="10"/>
      <c r="I28" s="18"/>
    </row>
    <row r="29" ht="18" customHeight="1" spans="1:9">
      <c r="A29" s="6"/>
      <c r="B29" s="7"/>
      <c r="C29" s="8"/>
      <c r="D29" s="8"/>
      <c r="E29" s="8"/>
      <c r="F29" s="12"/>
      <c r="G29" s="12"/>
      <c r="H29" s="10"/>
      <c r="I29" s="18"/>
    </row>
    <row r="30" ht="18" customHeight="1" spans="1:9">
      <c r="A30" s="6"/>
      <c r="B30" s="13" t="s">
        <v>72</v>
      </c>
      <c r="C30" s="8"/>
      <c r="D30" s="8"/>
      <c r="E30" s="8"/>
      <c r="F30" s="35"/>
      <c r="G30" s="12"/>
      <c r="H30" s="10"/>
      <c r="I30" s="18"/>
    </row>
    <row r="31" ht="18" customHeight="1" spans="1:9">
      <c r="A31" s="13"/>
      <c r="B31" s="36" t="s">
        <v>277</v>
      </c>
      <c r="C31" s="13"/>
      <c r="D31" s="13"/>
      <c r="E31" s="13"/>
      <c r="F31" s="13"/>
      <c r="G31" s="16">
        <f>G32+G33+G34+G35+G36+G37+G38+G39+G40+G41+G42+G43+G44+G45+G46</f>
        <v>48900</v>
      </c>
      <c r="H31" s="10"/>
      <c r="I31" s="18"/>
    </row>
    <row r="32" ht="18" customHeight="1" spans="1:9">
      <c r="A32" s="17">
        <v>16</v>
      </c>
      <c r="B32" s="18" t="s">
        <v>44</v>
      </c>
      <c r="C32" s="18" t="s">
        <v>278</v>
      </c>
      <c r="D32" s="18" t="s">
        <v>305</v>
      </c>
      <c r="E32" s="18">
        <v>1</v>
      </c>
      <c r="F32" s="18">
        <v>12400</v>
      </c>
      <c r="G32" s="18">
        <v>3200</v>
      </c>
      <c r="H32" s="18" t="s">
        <v>306</v>
      </c>
      <c r="I32" s="18">
        <v>96217357</v>
      </c>
    </row>
    <row r="33" ht="18" customHeight="1" spans="1:9">
      <c r="A33" s="17">
        <v>17</v>
      </c>
      <c r="B33" s="18" t="s">
        <v>44</v>
      </c>
      <c r="C33" s="18" t="s">
        <v>278</v>
      </c>
      <c r="D33" s="18" t="s">
        <v>307</v>
      </c>
      <c r="E33" s="18">
        <v>1</v>
      </c>
      <c r="F33" s="18">
        <v>12400</v>
      </c>
      <c r="G33" s="18">
        <v>3200</v>
      </c>
      <c r="H33" s="18" t="s">
        <v>306</v>
      </c>
      <c r="I33" s="18">
        <v>96217359</v>
      </c>
    </row>
    <row r="34" ht="18" customHeight="1" spans="1:9">
      <c r="A34" s="17">
        <v>18</v>
      </c>
      <c r="B34" s="18" t="s">
        <v>44</v>
      </c>
      <c r="C34" s="18" t="s">
        <v>278</v>
      </c>
      <c r="D34" s="19" t="s">
        <v>308</v>
      </c>
      <c r="E34" s="18">
        <v>1</v>
      </c>
      <c r="F34" s="18">
        <v>12500</v>
      </c>
      <c r="G34" s="18">
        <v>3200</v>
      </c>
      <c r="H34" s="18" t="s">
        <v>309</v>
      </c>
      <c r="I34" s="18">
        <v>96160305</v>
      </c>
    </row>
    <row r="35" ht="18" customHeight="1" spans="1:9">
      <c r="A35" s="17">
        <v>19</v>
      </c>
      <c r="B35" s="18" t="s">
        <v>44</v>
      </c>
      <c r="C35" s="18" t="s">
        <v>278</v>
      </c>
      <c r="D35" s="19" t="s">
        <v>310</v>
      </c>
      <c r="E35" s="18">
        <v>1</v>
      </c>
      <c r="F35" s="18">
        <v>12400</v>
      </c>
      <c r="G35" s="18">
        <v>3200</v>
      </c>
      <c r="H35" s="18" t="s">
        <v>311</v>
      </c>
      <c r="I35" s="18">
        <v>96160311</v>
      </c>
    </row>
    <row r="36" ht="18" customHeight="1" spans="1:9">
      <c r="A36" s="17">
        <v>20</v>
      </c>
      <c r="B36" s="18" t="s">
        <v>44</v>
      </c>
      <c r="C36" s="18" t="s">
        <v>278</v>
      </c>
      <c r="D36" s="19" t="s">
        <v>312</v>
      </c>
      <c r="E36" s="18">
        <v>1</v>
      </c>
      <c r="F36" s="18">
        <v>12500</v>
      </c>
      <c r="G36" s="18">
        <v>3200</v>
      </c>
      <c r="H36" s="18" t="s">
        <v>313</v>
      </c>
      <c r="I36" s="18">
        <v>96160304</v>
      </c>
    </row>
    <row r="37" ht="18" customHeight="1" spans="1:9">
      <c r="A37" s="17">
        <v>21</v>
      </c>
      <c r="B37" s="18" t="s">
        <v>44</v>
      </c>
      <c r="C37" s="18" t="s">
        <v>278</v>
      </c>
      <c r="D37" s="19" t="s">
        <v>314</v>
      </c>
      <c r="E37" s="18">
        <v>1</v>
      </c>
      <c r="F37" s="18">
        <v>12500</v>
      </c>
      <c r="G37" s="18">
        <v>3200</v>
      </c>
      <c r="H37" s="18" t="s">
        <v>298</v>
      </c>
      <c r="I37" s="18">
        <v>96160307</v>
      </c>
    </row>
    <row r="38" ht="18" customHeight="1" spans="1:9">
      <c r="A38" s="17">
        <v>22</v>
      </c>
      <c r="B38" s="18" t="s">
        <v>44</v>
      </c>
      <c r="C38" s="18" t="s">
        <v>278</v>
      </c>
      <c r="D38" s="19" t="s">
        <v>315</v>
      </c>
      <c r="E38" s="18">
        <v>1</v>
      </c>
      <c r="F38" s="18">
        <v>12600</v>
      </c>
      <c r="G38" s="18">
        <v>3200</v>
      </c>
      <c r="H38" s="18" t="s">
        <v>316</v>
      </c>
      <c r="I38" s="18">
        <v>96217371</v>
      </c>
    </row>
    <row r="39" ht="18" customHeight="1" spans="1:9">
      <c r="A39" s="17">
        <v>23</v>
      </c>
      <c r="B39" s="18" t="s">
        <v>46</v>
      </c>
      <c r="C39" s="18" t="s">
        <v>278</v>
      </c>
      <c r="D39" s="19" t="s">
        <v>315</v>
      </c>
      <c r="E39" s="18">
        <v>1</v>
      </c>
      <c r="F39" s="18">
        <v>17500</v>
      </c>
      <c r="G39" s="18">
        <v>3500</v>
      </c>
      <c r="H39" s="18" t="s">
        <v>316</v>
      </c>
      <c r="I39" s="18">
        <v>96217370</v>
      </c>
    </row>
    <row r="40" ht="18" customHeight="1" spans="1:9">
      <c r="A40" s="17">
        <v>24</v>
      </c>
      <c r="B40" s="18" t="s">
        <v>44</v>
      </c>
      <c r="C40" s="18" t="s">
        <v>278</v>
      </c>
      <c r="D40" s="19" t="s">
        <v>317</v>
      </c>
      <c r="E40" s="18">
        <v>1</v>
      </c>
      <c r="F40" s="18">
        <v>12400</v>
      </c>
      <c r="G40" s="18">
        <v>3200</v>
      </c>
      <c r="H40" s="18" t="s">
        <v>209</v>
      </c>
      <c r="I40" s="18">
        <v>96279909</v>
      </c>
    </row>
    <row r="41" ht="18" customHeight="1" spans="1:9">
      <c r="A41" s="17">
        <v>25</v>
      </c>
      <c r="B41" s="18" t="s">
        <v>44</v>
      </c>
      <c r="C41" s="18" t="s">
        <v>278</v>
      </c>
      <c r="D41" s="19" t="s">
        <v>318</v>
      </c>
      <c r="E41" s="18">
        <v>1</v>
      </c>
      <c r="F41" s="18">
        <v>12000</v>
      </c>
      <c r="G41" s="18">
        <v>3200</v>
      </c>
      <c r="H41" s="18" t="s">
        <v>319</v>
      </c>
      <c r="I41" s="18">
        <v>96296855</v>
      </c>
    </row>
    <row r="42" ht="18" customHeight="1" spans="1:9">
      <c r="A42" s="17">
        <v>26</v>
      </c>
      <c r="B42" s="18" t="s">
        <v>44</v>
      </c>
      <c r="C42" s="18" t="s">
        <v>278</v>
      </c>
      <c r="D42" s="19" t="s">
        <v>320</v>
      </c>
      <c r="E42" s="18">
        <v>1</v>
      </c>
      <c r="F42" s="18">
        <v>12200</v>
      </c>
      <c r="G42" s="18">
        <v>3200</v>
      </c>
      <c r="H42" s="18" t="s">
        <v>321</v>
      </c>
      <c r="I42" s="18">
        <v>96296856</v>
      </c>
    </row>
    <row r="43" ht="18" customHeight="1" spans="1:9">
      <c r="A43" s="17">
        <v>27</v>
      </c>
      <c r="B43" s="18" t="s">
        <v>44</v>
      </c>
      <c r="C43" s="18" t="s">
        <v>278</v>
      </c>
      <c r="D43" s="19" t="s">
        <v>322</v>
      </c>
      <c r="E43" s="18">
        <v>1</v>
      </c>
      <c r="F43" s="18">
        <v>12400</v>
      </c>
      <c r="G43" s="18">
        <v>3200</v>
      </c>
      <c r="H43" s="18" t="s">
        <v>323</v>
      </c>
      <c r="I43" s="18">
        <v>96279913</v>
      </c>
    </row>
    <row r="44" ht="18" customHeight="1" spans="1:9">
      <c r="A44" s="17">
        <v>28</v>
      </c>
      <c r="B44" s="18" t="s">
        <v>44</v>
      </c>
      <c r="C44" s="18" t="s">
        <v>278</v>
      </c>
      <c r="D44" s="19" t="s">
        <v>324</v>
      </c>
      <c r="E44" s="18">
        <v>1</v>
      </c>
      <c r="F44" s="18">
        <v>12700</v>
      </c>
      <c r="G44" s="18">
        <v>3200</v>
      </c>
      <c r="H44" s="18" t="s">
        <v>325</v>
      </c>
      <c r="I44" s="18">
        <v>96252414</v>
      </c>
    </row>
    <row r="45" ht="18" customHeight="1" spans="1:9">
      <c r="A45" s="17">
        <v>29</v>
      </c>
      <c r="B45" s="18" t="s">
        <v>46</v>
      </c>
      <c r="C45" s="18" t="s">
        <v>278</v>
      </c>
      <c r="D45" s="19" t="s">
        <v>326</v>
      </c>
      <c r="E45" s="18">
        <v>1</v>
      </c>
      <c r="F45" s="18">
        <v>16500</v>
      </c>
      <c r="G45" s="18">
        <v>3500</v>
      </c>
      <c r="H45" s="18" t="s">
        <v>327</v>
      </c>
      <c r="I45" s="18">
        <v>96279881</v>
      </c>
    </row>
    <row r="46" ht="18" customHeight="1" spans="1:9">
      <c r="A46" s="17">
        <v>30</v>
      </c>
      <c r="B46" s="18" t="s">
        <v>46</v>
      </c>
      <c r="C46" s="18" t="s">
        <v>278</v>
      </c>
      <c r="D46" s="19" t="s">
        <v>328</v>
      </c>
      <c r="E46" s="18">
        <v>1</v>
      </c>
      <c r="F46" s="18">
        <v>17500</v>
      </c>
      <c r="G46" s="18">
        <v>3500</v>
      </c>
      <c r="H46" s="18" t="s">
        <v>329</v>
      </c>
      <c r="I46" s="18">
        <v>96252420</v>
      </c>
    </row>
    <row r="47" ht="18" customHeight="1" spans="1:9">
      <c r="A47" s="20" t="s">
        <v>140</v>
      </c>
      <c r="B47" s="20"/>
      <c r="C47" s="20"/>
      <c r="D47" s="20"/>
      <c r="E47" s="20"/>
      <c r="F47" s="20"/>
      <c r="G47" s="20"/>
      <c r="H47" s="38"/>
      <c r="I47" s="39"/>
    </row>
    <row r="48" ht="18" customHeight="1" spans="1:9">
      <c r="A48" s="22" t="s">
        <v>141</v>
      </c>
      <c r="B48" s="22"/>
      <c r="C48" s="22"/>
      <c r="D48" s="22"/>
      <c r="E48" s="22"/>
      <c r="F48" s="22"/>
      <c r="G48" s="22"/>
      <c r="H48" s="36"/>
      <c r="I48" s="39"/>
    </row>
    <row r="49" s="40" customFormat="1" ht="30" customHeight="1" spans="1:9">
      <c r="A49" s="2" t="s">
        <v>61</v>
      </c>
      <c r="B49" s="2"/>
      <c r="C49" s="2"/>
      <c r="D49" s="2"/>
      <c r="E49" s="2"/>
      <c r="F49" s="2"/>
      <c r="G49" s="2"/>
      <c r="H49" s="2"/>
      <c r="I49" s="2"/>
    </row>
    <row r="50" ht="18" customHeight="1" spans="1:9">
      <c r="A50" s="3"/>
      <c r="B50" s="4" t="s">
        <v>62</v>
      </c>
      <c r="C50" s="4"/>
      <c r="D50" s="4"/>
      <c r="E50" s="4"/>
      <c r="F50" s="4"/>
      <c r="G50" s="3"/>
      <c r="H50" s="5"/>
      <c r="I50" s="39"/>
    </row>
    <row r="51" ht="18" customHeight="1" spans="1:9">
      <c r="A51" s="6" t="s">
        <v>63</v>
      </c>
      <c r="B51" s="7" t="s">
        <v>64</v>
      </c>
      <c r="C51" s="8" t="s">
        <v>65</v>
      </c>
      <c r="D51" s="8" t="s">
        <v>66</v>
      </c>
      <c r="E51" s="8" t="s">
        <v>67</v>
      </c>
      <c r="F51" s="9" t="s">
        <v>68</v>
      </c>
      <c r="G51" s="9" t="s">
        <v>69</v>
      </c>
      <c r="H51" s="10" t="s">
        <v>70</v>
      </c>
      <c r="I51" s="18" t="s">
        <v>71</v>
      </c>
    </row>
    <row r="52" ht="18" customHeight="1" spans="1:9">
      <c r="A52" s="6"/>
      <c r="B52" s="7"/>
      <c r="C52" s="8"/>
      <c r="D52" s="8"/>
      <c r="E52" s="8"/>
      <c r="F52" s="11"/>
      <c r="G52" s="11"/>
      <c r="H52" s="10"/>
      <c r="I52" s="18"/>
    </row>
    <row r="53" ht="18" customHeight="1" spans="1:9">
      <c r="A53" s="6"/>
      <c r="B53" s="7"/>
      <c r="C53" s="8"/>
      <c r="D53" s="8"/>
      <c r="E53" s="8"/>
      <c r="F53" s="12"/>
      <c r="G53" s="12"/>
      <c r="H53" s="10"/>
      <c r="I53" s="18"/>
    </row>
    <row r="54" ht="18" customHeight="1" spans="1:9">
      <c r="A54" s="6"/>
      <c r="B54" s="13" t="s">
        <v>72</v>
      </c>
      <c r="C54" s="8"/>
      <c r="D54" s="8"/>
      <c r="E54" s="8"/>
      <c r="F54" s="35"/>
      <c r="G54" s="12"/>
      <c r="H54" s="10"/>
      <c r="I54" s="18"/>
    </row>
    <row r="55" ht="18" customHeight="1" spans="1:9">
      <c r="A55" s="13"/>
      <c r="B55" s="36" t="s">
        <v>277</v>
      </c>
      <c r="C55" s="13"/>
      <c r="D55" s="13"/>
      <c r="E55" s="13"/>
      <c r="F55" s="13"/>
      <c r="G55" s="16">
        <f>G56+G57+G58+G59+G60+G61+G62+G63+G64+G65+G66+G67+G68+G69+G70</f>
        <v>29100</v>
      </c>
      <c r="H55" s="10"/>
      <c r="I55" s="18"/>
    </row>
    <row r="56" ht="18" customHeight="1" spans="1:9">
      <c r="A56" s="17">
        <v>31</v>
      </c>
      <c r="B56" s="18" t="s">
        <v>44</v>
      </c>
      <c r="C56" s="18" t="s">
        <v>278</v>
      </c>
      <c r="D56" s="18" t="s">
        <v>330</v>
      </c>
      <c r="E56" s="18">
        <v>1</v>
      </c>
      <c r="F56" s="18">
        <v>12400</v>
      </c>
      <c r="G56" s="18">
        <v>3200</v>
      </c>
      <c r="H56" s="18" t="s">
        <v>311</v>
      </c>
      <c r="I56" s="18">
        <v>96217386</v>
      </c>
    </row>
    <row r="57" ht="18" customHeight="1" spans="1:9">
      <c r="A57" s="17">
        <v>32</v>
      </c>
      <c r="B57" s="18" t="s">
        <v>44</v>
      </c>
      <c r="C57" s="18" t="s">
        <v>278</v>
      </c>
      <c r="D57" s="18" t="s">
        <v>331</v>
      </c>
      <c r="E57" s="18">
        <v>1</v>
      </c>
      <c r="F57" s="18">
        <v>12400</v>
      </c>
      <c r="G57" s="18">
        <v>3200</v>
      </c>
      <c r="H57" s="18" t="s">
        <v>332</v>
      </c>
      <c r="I57" s="18">
        <v>96252413</v>
      </c>
    </row>
    <row r="58" ht="18" customHeight="1" spans="1:9">
      <c r="A58" s="17">
        <v>33</v>
      </c>
      <c r="B58" s="18" t="s">
        <v>44</v>
      </c>
      <c r="C58" s="18" t="s">
        <v>278</v>
      </c>
      <c r="D58" s="19" t="s">
        <v>333</v>
      </c>
      <c r="E58" s="18">
        <v>1</v>
      </c>
      <c r="F58" s="18">
        <v>11900</v>
      </c>
      <c r="G58" s="18">
        <v>3200</v>
      </c>
      <c r="H58" s="18" t="s">
        <v>294</v>
      </c>
      <c r="I58" s="18">
        <v>96252415</v>
      </c>
    </row>
    <row r="59" ht="18" customHeight="1" spans="1:9">
      <c r="A59" s="17">
        <v>34</v>
      </c>
      <c r="B59" s="18" t="s">
        <v>44</v>
      </c>
      <c r="C59" s="18" t="s">
        <v>278</v>
      </c>
      <c r="D59" s="19" t="s">
        <v>334</v>
      </c>
      <c r="E59" s="18">
        <v>1</v>
      </c>
      <c r="F59" s="18">
        <v>12400</v>
      </c>
      <c r="G59" s="18">
        <v>3200</v>
      </c>
      <c r="H59" s="18" t="s">
        <v>298</v>
      </c>
      <c r="I59" s="18">
        <v>96279896</v>
      </c>
    </row>
    <row r="60" ht="18" customHeight="1" spans="1:9">
      <c r="A60" s="17">
        <v>35</v>
      </c>
      <c r="B60" s="18" t="s">
        <v>44</v>
      </c>
      <c r="C60" s="18" t="s">
        <v>278</v>
      </c>
      <c r="D60" s="19" t="s">
        <v>335</v>
      </c>
      <c r="E60" s="18">
        <v>1</v>
      </c>
      <c r="F60" s="18">
        <v>12700</v>
      </c>
      <c r="G60" s="18">
        <v>3200</v>
      </c>
      <c r="H60" s="18" t="s">
        <v>265</v>
      </c>
      <c r="I60" s="18">
        <v>96279898</v>
      </c>
    </row>
    <row r="61" ht="18" customHeight="1" spans="1:9">
      <c r="A61" s="17">
        <v>36</v>
      </c>
      <c r="B61" s="18" t="s">
        <v>44</v>
      </c>
      <c r="C61" s="18" t="s">
        <v>278</v>
      </c>
      <c r="D61" s="19" t="s">
        <v>336</v>
      </c>
      <c r="E61" s="18">
        <v>1</v>
      </c>
      <c r="F61" s="18">
        <v>12400</v>
      </c>
      <c r="G61" s="18">
        <v>3200</v>
      </c>
      <c r="H61" s="18" t="s">
        <v>337</v>
      </c>
      <c r="I61" s="18">
        <v>96279899</v>
      </c>
    </row>
    <row r="62" ht="18" customHeight="1" spans="1:9">
      <c r="A62" s="17">
        <v>37</v>
      </c>
      <c r="B62" s="18" t="s">
        <v>45</v>
      </c>
      <c r="C62" s="18" t="s">
        <v>278</v>
      </c>
      <c r="D62" s="19" t="s">
        <v>338</v>
      </c>
      <c r="E62" s="18">
        <v>1</v>
      </c>
      <c r="F62" s="18">
        <v>18400</v>
      </c>
      <c r="G62" s="18">
        <v>3500</v>
      </c>
      <c r="H62" s="18" t="s">
        <v>339</v>
      </c>
      <c r="I62" s="18">
        <v>96279904</v>
      </c>
    </row>
    <row r="63" ht="18" customHeight="1" spans="1:9">
      <c r="A63" s="17">
        <v>38</v>
      </c>
      <c r="B63" s="18" t="s">
        <v>44</v>
      </c>
      <c r="C63" s="18" t="s">
        <v>278</v>
      </c>
      <c r="D63" s="19" t="s">
        <v>340</v>
      </c>
      <c r="E63" s="18">
        <v>1</v>
      </c>
      <c r="F63" s="18">
        <v>12400</v>
      </c>
      <c r="G63" s="18">
        <v>3200</v>
      </c>
      <c r="H63" s="18" t="s">
        <v>296</v>
      </c>
      <c r="I63" s="18">
        <v>96279897</v>
      </c>
    </row>
    <row r="64" ht="18" customHeight="1" spans="1:9">
      <c r="A64" s="17">
        <v>39</v>
      </c>
      <c r="B64" s="18" t="s">
        <v>44</v>
      </c>
      <c r="C64" s="18" t="s">
        <v>278</v>
      </c>
      <c r="D64" s="19" t="s">
        <v>341</v>
      </c>
      <c r="E64" s="18">
        <v>1</v>
      </c>
      <c r="F64" s="18">
        <v>12400</v>
      </c>
      <c r="G64" s="18">
        <v>3200</v>
      </c>
      <c r="H64" s="18" t="s">
        <v>196</v>
      </c>
      <c r="I64" s="18">
        <v>96279906</v>
      </c>
    </row>
    <row r="65" ht="18" customHeight="1" spans="1:9">
      <c r="A65" s="17">
        <v>40</v>
      </c>
      <c r="B65" s="34"/>
      <c r="C65" s="34"/>
      <c r="D65" s="34"/>
      <c r="E65" s="34"/>
      <c r="F65" s="34"/>
      <c r="G65" s="34"/>
      <c r="H65" s="34"/>
      <c r="I65" s="34"/>
    </row>
    <row r="66" ht="18" customHeight="1" spans="1:9">
      <c r="A66" s="17">
        <v>41</v>
      </c>
      <c r="B66" s="34"/>
      <c r="C66" s="34"/>
      <c r="D66" s="34"/>
      <c r="E66" s="34"/>
      <c r="F66" s="34"/>
      <c r="G66" s="34"/>
      <c r="H66" s="34"/>
      <c r="I66" s="34"/>
    </row>
    <row r="67" ht="18" customHeight="1" spans="1:9">
      <c r="A67" s="17">
        <v>42</v>
      </c>
      <c r="B67" s="34"/>
      <c r="C67" s="34"/>
      <c r="D67" s="34"/>
      <c r="E67" s="34"/>
      <c r="F67" s="34"/>
      <c r="G67" s="34"/>
      <c r="H67" s="34"/>
      <c r="I67" s="34"/>
    </row>
    <row r="68" ht="18" customHeight="1" spans="1:9">
      <c r="A68" s="17">
        <v>43</v>
      </c>
      <c r="B68" s="34"/>
      <c r="C68" s="34"/>
      <c r="D68" s="34"/>
      <c r="E68" s="34"/>
      <c r="F68" s="34"/>
      <c r="G68" s="34"/>
      <c r="H68" s="34"/>
      <c r="I68" s="34"/>
    </row>
    <row r="69" ht="18" customHeight="1" spans="1:9">
      <c r="A69" s="17">
        <v>44</v>
      </c>
      <c r="B69" s="34"/>
      <c r="C69" s="34"/>
      <c r="D69" s="34"/>
      <c r="E69" s="34"/>
      <c r="F69" s="34"/>
      <c r="G69" s="34"/>
      <c r="H69" s="34"/>
      <c r="I69" s="34"/>
    </row>
    <row r="70" ht="18" customHeight="1" spans="1:9">
      <c r="A70" s="17">
        <v>45</v>
      </c>
      <c r="B70" s="34"/>
      <c r="C70" s="34"/>
      <c r="D70" s="34"/>
      <c r="E70" s="34"/>
      <c r="F70" s="34"/>
      <c r="G70" s="34"/>
      <c r="H70" s="34"/>
      <c r="I70" s="34"/>
    </row>
    <row r="71" ht="18" customHeight="1" spans="1:9">
      <c r="A71" s="20" t="s">
        <v>140</v>
      </c>
      <c r="B71" s="59"/>
      <c r="C71" s="59"/>
      <c r="D71" s="59"/>
      <c r="E71" s="59"/>
      <c r="F71" s="59"/>
      <c r="G71" s="59"/>
      <c r="H71" s="38"/>
      <c r="I71" s="39"/>
    </row>
    <row r="72" ht="18" customHeight="1" spans="1:9">
      <c r="A72" s="22" t="s">
        <v>141</v>
      </c>
      <c r="B72" s="22"/>
      <c r="C72" s="22"/>
      <c r="D72" s="22"/>
      <c r="E72" s="22"/>
      <c r="F72" s="22"/>
      <c r="G72" s="22"/>
      <c r="H72" s="36"/>
      <c r="I72" s="39"/>
    </row>
  </sheetData>
  <autoFilter ref="A7:I72">
    <extLst/>
  </autoFilter>
  <mergeCells count="39">
    <mergeCell ref="A1:I1"/>
    <mergeCell ref="B2:F2"/>
    <mergeCell ref="A23:G23"/>
    <mergeCell ref="A24:G24"/>
    <mergeCell ref="A25:I25"/>
    <mergeCell ref="B26:F26"/>
    <mergeCell ref="A47:G47"/>
    <mergeCell ref="A48:G48"/>
    <mergeCell ref="A49:I49"/>
    <mergeCell ref="B50:F50"/>
    <mergeCell ref="A71:G71"/>
    <mergeCell ref="A72:G72"/>
    <mergeCell ref="A3:A7"/>
    <mergeCell ref="A27:A31"/>
    <mergeCell ref="A51:A55"/>
    <mergeCell ref="B3:B5"/>
    <mergeCell ref="B27:B29"/>
    <mergeCell ref="B51:B53"/>
    <mergeCell ref="C3:C5"/>
    <mergeCell ref="C27:C29"/>
    <mergeCell ref="C51:C53"/>
    <mergeCell ref="D3:D5"/>
    <mergeCell ref="D27:D29"/>
    <mergeCell ref="D51:D53"/>
    <mergeCell ref="E3:E5"/>
    <mergeCell ref="E27:E29"/>
    <mergeCell ref="E51:E53"/>
    <mergeCell ref="F3:F5"/>
    <mergeCell ref="F27:F29"/>
    <mergeCell ref="F51:F53"/>
    <mergeCell ref="G3:G5"/>
    <mergeCell ref="G27:G29"/>
    <mergeCell ref="G51:G53"/>
    <mergeCell ref="H3:H5"/>
    <mergeCell ref="H27:H29"/>
    <mergeCell ref="H51:H53"/>
    <mergeCell ref="I3:I5"/>
    <mergeCell ref="I27:I29"/>
    <mergeCell ref="I51:I53"/>
  </mergeCells>
  <pageMargins left="0.7" right="0.7" top="0.75" bottom="0.75" header="0.3" footer="0.3"/>
  <pageSetup paperSize="9" scale="99" orientation="landscape"/>
  <headerFooter/>
  <rowBreaks count="2" manualBreakCount="2">
    <brk id="24" max="8" man="1"/>
    <brk id="48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view="pageBreakPreview" zoomScaleNormal="100" zoomScaleSheetLayoutView="100" workbookViewId="0">
      <selection activeCell="H2" sqref="H$1:K$1048576"/>
    </sheetView>
  </sheetViews>
  <sheetFormatPr defaultColWidth="9" defaultRowHeight="12"/>
  <cols>
    <col min="1" max="1" width="3.5" style="1" customWidth="1"/>
    <col min="2" max="2" width="8" style="1" customWidth="1"/>
    <col min="3" max="3" width="9.625" style="1" customWidth="1"/>
    <col min="4" max="4" width="6.875" style="1" customWidth="1"/>
    <col min="5" max="5" width="4.25" style="1" customWidth="1"/>
    <col min="6" max="6" width="5.75" style="1" customWidth="1"/>
    <col min="7" max="7" width="5.5" style="1" customWidth="1"/>
    <col min="8" max="8" width="12.375" style="1" customWidth="1"/>
    <col min="9" max="9" width="9.375" style="1" customWidth="1"/>
    <col min="10" max="16384" width="9" style="1"/>
  </cols>
  <sheetData>
    <row r="1" s="40" customFormat="1" ht="30" customHeight="1" spans="1:9">
      <c r="A1" s="2" t="s">
        <v>61</v>
      </c>
      <c r="B1" s="2"/>
      <c r="C1" s="2"/>
      <c r="D1" s="2"/>
      <c r="E1" s="2"/>
      <c r="F1" s="2"/>
      <c r="G1" s="2"/>
      <c r="H1" s="2"/>
      <c r="I1" s="2"/>
    </row>
    <row r="2" s="1" customFormat="1" ht="18" customHeight="1" spans="1:9">
      <c r="A2" s="3"/>
      <c r="B2" s="4" t="s">
        <v>62</v>
      </c>
      <c r="C2" s="4"/>
      <c r="D2" s="4"/>
      <c r="E2" s="4"/>
      <c r="F2" s="4"/>
      <c r="G2" s="3"/>
      <c r="H2" s="5"/>
      <c r="I2" s="39"/>
    </row>
    <row r="3" ht="18" customHeight="1" spans="1:9">
      <c r="A3" s="6" t="s">
        <v>63</v>
      </c>
      <c r="B3" s="7" t="s">
        <v>64</v>
      </c>
      <c r="C3" s="8" t="s">
        <v>65</v>
      </c>
      <c r="D3" s="8" t="s">
        <v>66</v>
      </c>
      <c r="E3" s="8" t="s">
        <v>67</v>
      </c>
      <c r="F3" s="7" t="s">
        <v>68</v>
      </c>
      <c r="G3" s="7" t="s">
        <v>69</v>
      </c>
      <c r="H3" s="10" t="s">
        <v>70</v>
      </c>
      <c r="I3" s="18" t="s">
        <v>71</v>
      </c>
    </row>
    <row r="4" ht="18" customHeight="1" spans="1:9">
      <c r="A4" s="6"/>
      <c r="B4" s="7"/>
      <c r="C4" s="8"/>
      <c r="D4" s="8"/>
      <c r="E4" s="8"/>
      <c r="F4" s="7"/>
      <c r="G4" s="7"/>
      <c r="H4" s="10"/>
      <c r="I4" s="18"/>
    </row>
    <row r="5" ht="18" customHeight="1" spans="1:9">
      <c r="A5" s="6"/>
      <c r="B5" s="7"/>
      <c r="C5" s="8"/>
      <c r="D5" s="8"/>
      <c r="E5" s="8"/>
      <c r="F5" s="7"/>
      <c r="G5" s="7"/>
      <c r="H5" s="10"/>
      <c r="I5" s="18"/>
    </row>
    <row r="6" ht="18" customHeight="1" spans="1:9">
      <c r="A6" s="6"/>
      <c r="B6" s="13" t="s">
        <v>72</v>
      </c>
      <c r="C6" s="8"/>
      <c r="D6" s="8"/>
      <c r="E6" s="8"/>
      <c r="F6" s="54"/>
      <c r="G6" s="7">
        <f>G7+G31+G55</f>
        <v>28600</v>
      </c>
      <c r="H6" s="10"/>
      <c r="I6" s="18"/>
    </row>
    <row r="7" ht="18" customHeight="1" spans="1:9">
      <c r="A7" s="13"/>
      <c r="B7" s="55" t="s">
        <v>342</v>
      </c>
      <c r="C7" s="13"/>
      <c r="D7" s="13"/>
      <c r="E7" s="13"/>
      <c r="F7" s="13"/>
      <c r="G7" s="16">
        <f>G8+G9+G10+G11+G12+G13+G14+G15+G16+G17+G18+G19+G20+G21+G22</f>
        <v>13500</v>
      </c>
      <c r="H7" s="10"/>
      <c r="I7" s="18"/>
    </row>
    <row r="8" ht="18" customHeight="1" spans="1:9">
      <c r="A8" s="17">
        <v>1</v>
      </c>
      <c r="B8" s="18" t="s">
        <v>38</v>
      </c>
      <c r="C8" s="18" t="s">
        <v>343</v>
      </c>
      <c r="D8" s="18" t="s">
        <v>344</v>
      </c>
      <c r="E8" s="18">
        <v>1</v>
      </c>
      <c r="F8" s="18">
        <v>3900</v>
      </c>
      <c r="G8" s="37">
        <v>900</v>
      </c>
      <c r="H8" s="18" t="s">
        <v>345</v>
      </c>
      <c r="I8" s="18">
        <v>96127907</v>
      </c>
    </row>
    <row r="9" ht="18" customHeight="1" spans="1:9">
      <c r="A9" s="17">
        <v>2</v>
      </c>
      <c r="B9" s="18" t="s">
        <v>38</v>
      </c>
      <c r="C9" s="18" t="s">
        <v>343</v>
      </c>
      <c r="D9" s="18" t="s">
        <v>346</v>
      </c>
      <c r="E9" s="18">
        <v>1</v>
      </c>
      <c r="F9" s="18">
        <v>3500</v>
      </c>
      <c r="G9" s="37">
        <v>900</v>
      </c>
      <c r="H9" s="18" t="s">
        <v>347</v>
      </c>
      <c r="I9" s="18">
        <v>96127875</v>
      </c>
    </row>
    <row r="10" ht="18" customHeight="1" spans="1:9">
      <c r="A10" s="17">
        <v>3</v>
      </c>
      <c r="B10" s="18" t="s">
        <v>40</v>
      </c>
      <c r="C10" s="18" t="s">
        <v>348</v>
      </c>
      <c r="D10" s="19" t="s">
        <v>349</v>
      </c>
      <c r="E10" s="18">
        <v>1</v>
      </c>
      <c r="F10" s="18">
        <v>3500</v>
      </c>
      <c r="G10" s="18">
        <v>900</v>
      </c>
      <c r="H10" s="18" t="s">
        <v>296</v>
      </c>
      <c r="I10" s="18">
        <v>96131454</v>
      </c>
    </row>
    <row r="11" ht="18" customHeight="1" spans="1:9">
      <c r="A11" s="17">
        <v>4</v>
      </c>
      <c r="B11" s="18" t="s">
        <v>37</v>
      </c>
      <c r="C11" s="18" t="s">
        <v>343</v>
      </c>
      <c r="D11" s="19" t="s">
        <v>350</v>
      </c>
      <c r="E11" s="18">
        <v>1</v>
      </c>
      <c r="F11" s="18">
        <v>3000</v>
      </c>
      <c r="G11" s="18">
        <v>900</v>
      </c>
      <c r="H11" s="18" t="s">
        <v>351</v>
      </c>
      <c r="I11" s="18">
        <v>96127891</v>
      </c>
    </row>
    <row r="12" ht="18" customHeight="1" spans="1:9">
      <c r="A12" s="17">
        <v>5</v>
      </c>
      <c r="B12" s="18" t="s">
        <v>38</v>
      </c>
      <c r="C12" s="18" t="s">
        <v>343</v>
      </c>
      <c r="D12" s="19" t="s">
        <v>352</v>
      </c>
      <c r="E12" s="18">
        <v>1</v>
      </c>
      <c r="F12" s="18">
        <v>3900</v>
      </c>
      <c r="G12" s="37">
        <v>900</v>
      </c>
      <c r="H12" s="18" t="s">
        <v>353</v>
      </c>
      <c r="I12" s="18">
        <v>96127892</v>
      </c>
    </row>
    <row r="13" ht="18" customHeight="1" spans="1:9">
      <c r="A13" s="17">
        <v>6</v>
      </c>
      <c r="B13" s="18" t="s">
        <v>38</v>
      </c>
      <c r="C13" s="18" t="s">
        <v>343</v>
      </c>
      <c r="D13" s="19" t="s">
        <v>354</v>
      </c>
      <c r="E13" s="18">
        <v>1</v>
      </c>
      <c r="F13" s="18">
        <v>3900</v>
      </c>
      <c r="G13" s="37">
        <v>900</v>
      </c>
      <c r="H13" s="18" t="s">
        <v>355</v>
      </c>
      <c r="I13" s="18">
        <v>96127879</v>
      </c>
    </row>
    <row r="14" ht="18" customHeight="1" spans="1:9">
      <c r="A14" s="17">
        <v>7</v>
      </c>
      <c r="B14" s="18" t="s">
        <v>37</v>
      </c>
      <c r="C14" s="18" t="s">
        <v>343</v>
      </c>
      <c r="D14" s="19" t="s">
        <v>356</v>
      </c>
      <c r="E14" s="18">
        <v>1</v>
      </c>
      <c r="F14" s="18">
        <v>3000</v>
      </c>
      <c r="G14" s="18">
        <v>900</v>
      </c>
      <c r="H14" s="18" t="s">
        <v>357</v>
      </c>
      <c r="I14" s="18">
        <v>96127872</v>
      </c>
    </row>
    <row r="15" ht="18" customHeight="1" spans="1:9">
      <c r="A15" s="17">
        <v>8</v>
      </c>
      <c r="B15" s="18" t="s">
        <v>37</v>
      </c>
      <c r="C15" s="18" t="s">
        <v>343</v>
      </c>
      <c r="D15" s="19" t="s">
        <v>358</v>
      </c>
      <c r="E15" s="18">
        <v>1</v>
      </c>
      <c r="F15" s="18">
        <v>3000</v>
      </c>
      <c r="G15" s="18">
        <v>900</v>
      </c>
      <c r="H15" s="18" t="s">
        <v>359</v>
      </c>
      <c r="I15" s="18">
        <v>96127855</v>
      </c>
    </row>
    <row r="16" ht="18" customHeight="1" spans="1:9">
      <c r="A16" s="17">
        <v>9</v>
      </c>
      <c r="B16" s="18" t="s">
        <v>37</v>
      </c>
      <c r="C16" s="18" t="s">
        <v>343</v>
      </c>
      <c r="D16" s="19" t="s">
        <v>360</v>
      </c>
      <c r="E16" s="18">
        <v>1</v>
      </c>
      <c r="F16" s="18">
        <v>3000</v>
      </c>
      <c r="G16" s="18">
        <v>900</v>
      </c>
      <c r="H16" s="18" t="s">
        <v>361</v>
      </c>
      <c r="I16" s="18">
        <v>96127864</v>
      </c>
    </row>
    <row r="17" ht="18" customHeight="1" spans="1:9">
      <c r="A17" s="17">
        <v>10</v>
      </c>
      <c r="B17" s="18" t="s">
        <v>37</v>
      </c>
      <c r="C17" s="18" t="s">
        <v>343</v>
      </c>
      <c r="D17" s="19" t="s">
        <v>362</v>
      </c>
      <c r="E17" s="18">
        <v>1</v>
      </c>
      <c r="F17" s="18">
        <v>3000</v>
      </c>
      <c r="G17" s="18">
        <v>900</v>
      </c>
      <c r="H17" s="18" t="s">
        <v>363</v>
      </c>
      <c r="I17" s="18">
        <v>96127900</v>
      </c>
    </row>
    <row r="18" ht="18" customHeight="1" spans="1:9">
      <c r="A18" s="17">
        <v>11</v>
      </c>
      <c r="B18" s="18" t="s">
        <v>37</v>
      </c>
      <c r="C18" s="18" t="s">
        <v>343</v>
      </c>
      <c r="D18" s="19" t="s">
        <v>364</v>
      </c>
      <c r="E18" s="18">
        <v>1</v>
      </c>
      <c r="F18" s="18">
        <v>3000</v>
      </c>
      <c r="G18" s="18">
        <v>900</v>
      </c>
      <c r="H18" s="18" t="s">
        <v>365</v>
      </c>
      <c r="I18" s="18">
        <v>96127863</v>
      </c>
    </row>
    <row r="19" ht="18" customHeight="1" spans="1:9">
      <c r="A19" s="17">
        <v>12</v>
      </c>
      <c r="B19" s="18" t="s">
        <v>37</v>
      </c>
      <c r="C19" s="18" t="s">
        <v>343</v>
      </c>
      <c r="D19" s="19" t="s">
        <v>366</v>
      </c>
      <c r="E19" s="18">
        <v>1</v>
      </c>
      <c r="F19" s="18">
        <v>3000</v>
      </c>
      <c r="G19" s="18">
        <v>900</v>
      </c>
      <c r="H19" s="18" t="s">
        <v>367</v>
      </c>
      <c r="I19" s="18">
        <v>96127856</v>
      </c>
    </row>
    <row r="20" ht="18" customHeight="1" spans="1:9">
      <c r="A20" s="17">
        <v>13</v>
      </c>
      <c r="B20" s="18" t="s">
        <v>37</v>
      </c>
      <c r="C20" s="18" t="s">
        <v>343</v>
      </c>
      <c r="D20" s="19" t="s">
        <v>368</v>
      </c>
      <c r="E20" s="18">
        <v>1</v>
      </c>
      <c r="F20" s="18">
        <v>3000</v>
      </c>
      <c r="G20" s="18">
        <v>900</v>
      </c>
      <c r="H20" s="18" t="s">
        <v>369</v>
      </c>
      <c r="I20" s="18">
        <v>96127898</v>
      </c>
    </row>
    <row r="21" ht="18" customHeight="1" spans="1:9">
      <c r="A21" s="17">
        <v>14</v>
      </c>
      <c r="B21" s="18" t="s">
        <v>37</v>
      </c>
      <c r="C21" s="18" t="s">
        <v>343</v>
      </c>
      <c r="D21" s="19" t="s">
        <v>370</v>
      </c>
      <c r="E21" s="18">
        <v>1</v>
      </c>
      <c r="F21" s="18">
        <v>3000</v>
      </c>
      <c r="G21" s="18">
        <v>900</v>
      </c>
      <c r="H21" s="18" t="s">
        <v>371</v>
      </c>
      <c r="I21" s="18">
        <v>96127878</v>
      </c>
    </row>
    <row r="22" ht="18" customHeight="1" spans="1:9">
      <c r="A22" s="17">
        <v>15</v>
      </c>
      <c r="B22" s="18" t="s">
        <v>37</v>
      </c>
      <c r="C22" s="18" t="s">
        <v>343</v>
      </c>
      <c r="D22" s="19" t="s">
        <v>372</v>
      </c>
      <c r="E22" s="18">
        <v>1</v>
      </c>
      <c r="F22" s="18">
        <v>3000</v>
      </c>
      <c r="G22" s="18">
        <v>900</v>
      </c>
      <c r="H22" s="18" t="s">
        <v>373</v>
      </c>
      <c r="I22" s="18">
        <v>96127888</v>
      </c>
    </row>
    <row r="23" s="53" customFormat="1" ht="18" customHeight="1" spans="1:9">
      <c r="A23" s="20" t="s">
        <v>140</v>
      </c>
      <c r="B23" s="20"/>
      <c r="C23" s="20"/>
      <c r="D23" s="20"/>
      <c r="E23" s="20"/>
      <c r="F23" s="20"/>
      <c r="G23" s="20"/>
      <c r="H23" s="56"/>
      <c r="I23" s="58"/>
    </row>
    <row r="24" s="53" customFormat="1" ht="18" customHeight="1" spans="1:9">
      <c r="A24" s="22" t="s">
        <v>141</v>
      </c>
      <c r="B24" s="22"/>
      <c r="C24" s="22"/>
      <c r="D24" s="22"/>
      <c r="E24" s="22"/>
      <c r="F24" s="22"/>
      <c r="G24" s="22"/>
      <c r="H24" s="57"/>
      <c r="I24" s="58"/>
    </row>
    <row r="25" s="40" customFormat="1" ht="30" customHeight="1" spans="1:9">
      <c r="A25" s="2" t="s">
        <v>61</v>
      </c>
      <c r="B25" s="2"/>
      <c r="C25" s="2"/>
      <c r="D25" s="2"/>
      <c r="E25" s="2"/>
      <c r="F25" s="2"/>
      <c r="G25" s="2"/>
      <c r="H25" s="2"/>
      <c r="I25" s="2"/>
    </row>
    <row r="26" s="1" customFormat="1" ht="18" customHeight="1" spans="1:9">
      <c r="A26" s="3"/>
      <c r="B26" s="4" t="s">
        <v>62</v>
      </c>
      <c r="C26" s="4"/>
      <c r="D26" s="4"/>
      <c r="E26" s="4"/>
      <c r="F26" s="4"/>
      <c r="G26" s="3"/>
      <c r="H26" s="5"/>
      <c r="I26" s="39"/>
    </row>
    <row r="27" ht="18" customHeight="1" spans="1:9">
      <c r="A27" s="6" t="s">
        <v>63</v>
      </c>
      <c r="B27" s="7" t="s">
        <v>64</v>
      </c>
      <c r="C27" s="8" t="s">
        <v>65</v>
      </c>
      <c r="D27" s="8" t="s">
        <v>66</v>
      </c>
      <c r="E27" s="8" t="s">
        <v>67</v>
      </c>
      <c r="F27" s="7" t="s">
        <v>68</v>
      </c>
      <c r="G27" s="7" t="s">
        <v>69</v>
      </c>
      <c r="H27" s="10" t="s">
        <v>70</v>
      </c>
      <c r="I27" s="18" t="s">
        <v>71</v>
      </c>
    </row>
    <row r="28" ht="18" customHeight="1" spans="1:9">
      <c r="A28" s="6"/>
      <c r="B28" s="7"/>
      <c r="C28" s="8"/>
      <c r="D28" s="8"/>
      <c r="E28" s="8"/>
      <c r="F28" s="7"/>
      <c r="G28" s="7"/>
      <c r="H28" s="10"/>
      <c r="I28" s="18"/>
    </row>
    <row r="29" ht="18" customHeight="1" spans="1:9">
      <c r="A29" s="6"/>
      <c r="B29" s="7"/>
      <c r="C29" s="8"/>
      <c r="D29" s="8"/>
      <c r="E29" s="8"/>
      <c r="F29" s="7"/>
      <c r="G29" s="7"/>
      <c r="H29" s="10"/>
      <c r="I29" s="18"/>
    </row>
    <row r="30" ht="18" customHeight="1" spans="1:9">
      <c r="A30" s="6"/>
      <c r="B30" s="13" t="s">
        <v>72</v>
      </c>
      <c r="C30" s="8"/>
      <c r="D30" s="8"/>
      <c r="E30" s="8"/>
      <c r="F30" s="54"/>
      <c r="G30" s="7"/>
      <c r="H30" s="10"/>
      <c r="I30" s="18"/>
    </row>
    <row r="31" ht="18" customHeight="1" spans="1:9">
      <c r="A31" s="13"/>
      <c r="B31" s="55" t="s">
        <v>342</v>
      </c>
      <c r="C31" s="13"/>
      <c r="D31" s="13"/>
      <c r="E31" s="13"/>
      <c r="F31" s="13"/>
      <c r="G31" s="16">
        <f>G32+G33+G34+G35+G36+G37+G38+G39+G40+G41+G42+G43+G44+G45+G46</f>
        <v>14200</v>
      </c>
      <c r="H31" s="10"/>
      <c r="I31" s="18"/>
    </row>
    <row r="32" ht="18" customHeight="1" spans="1:9">
      <c r="A32" s="17">
        <v>16</v>
      </c>
      <c r="B32" s="18" t="s">
        <v>37</v>
      </c>
      <c r="C32" s="18" t="s">
        <v>343</v>
      </c>
      <c r="D32" s="18" t="s">
        <v>374</v>
      </c>
      <c r="E32" s="18">
        <v>1</v>
      </c>
      <c r="F32" s="18">
        <v>3000</v>
      </c>
      <c r="G32" s="18">
        <v>900</v>
      </c>
      <c r="H32" s="18" t="s">
        <v>288</v>
      </c>
      <c r="I32" s="18">
        <v>96127870</v>
      </c>
    </row>
    <row r="33" ht="18" customHeight="1" spans="1:9">
      <c r="A33" s="17">
        <v>17</v>
      </c>
      <c r="B33" s="18" t="s">
        <v>37</v>
      </c>
      <c r="C33" s="18" t="s">
        <v>343</v>
      </c>
      <c r="D33" s="18" t="s">
        <v>375</v>
      </c>
      <c r="E33" s="18">
        <v>1</v>
      </c>
      <c r="F33" s="18">
        <v>3000</v>
      </c>
      <c r="G33" s="18">
        <v>900</v>
      </c>
      <c r="H33" s="18" t="s">
        <v>376</v>
      </c>
      <c r="I33" s="18">
        <v>96127881</v>
      </c>
    </row>
    <row r="34" ht="18" customHeight="1" spans="1:9">
      <c r="A34" s="17">
        <v>18</v>
      </c>
      <c r="B34" s="18" t="s">
        <v>37</v>
      </c>
      <c r="C34" s="18" t="s">
        <v>343</v>
      </c>
      <c r="D34" s="19" t="s">
        <v>377</v>
      </c>
      <c r="E34" s="18">
        <v>1</v>
      </c>
      <c r="F34" s="18">
        <v>3000</v>
      </c>
      <c r="G34" s="18">
        <v>900</v>
      </c>
      <c r="H34" s="18" t="s">
        <v>196</v>
      </c>
      <c r="I34" s="18">
        <v>96127869</v>
      </c>
    </row>
    <row r="35" ht="18" customHeight="1" spans="1:9">
      <c r="A35" s="17">
        <v>19</v>
      </c>
      <c r="B35" s="18" t="s">
        <v>37</v>
      </c>
      <c r="C35" s="18" t="s">
        <v>343</v>
      </c>
      <c r="D35" s="19" t="s">
        <v>378</v>
      </c>
      <c r="E35" s="18">
        <v>1</v>
      </c>
      <c r="F35" s="18">
        <v>3000</v>
      </c>
      <c r="G35" s="18">
        <v>900</v>
      </c>
      <c r="H35" s="18" t="s">
        <v>379</v>
      </c>
      <c r="I35" s="18">
        <v>96127894</v>
      </c>
    </row>
    <row r="36" ht="18" customHeight="1" spans="1:9">
      <c r="A36" s="17">
        <v>20</v>
      </c>
      <c r="B36" s="18" t="s">
        <v>37</v>
      </c>
      <c r="C36" s="18" t="s">
        <v>343</v>
      </c>
      <c r="D36" s="19" t="s">
        <v>380</v>
      </c>
      <c r="E36" s="18">
        <v>1</v>
      </c>
      <c r="F36" s="18">
        <v>3000</v>
      </c>
      <c r="G36" s="18">
        <v>900</v>
      </c>
      <c r="H36" s="18" t="s">
        <v>381</v>
      </c>
      <c r="I36" s="18">
        <v>96127886</v>
      </c>
    </row>
    <row r="37" ht="18" customHeight="1" spans="1:9">
      <c r="A37" s="17">
        <v>21</v>
      </c>
      <c r="B37" s="18" t="s">
        <v>37</v>
      </c>
      <c r="C37" s="18" t="s">
        <v>343</v>
      </c>
      <c r="D37" s="19" t="s">
        <v>382</v>
      </c>
      <c r="E37" s="18">
        <v>1</v>
      </c>
      <c r="F37" s="18">
        <v>3200</v>
      </c>
      <c r="G37" s="18">
        <v>900</v>
      </c>
      <c r="H37" s="18" t="s">
        <v>383</v>
      </c>
      <c r="I37" s="18">
        <v>96127874</v>
      </c>
    </row>
    <row r="38" ht="18" customHeight="1" spans="1:9">
      <c r="A38" s="17">
        <v>22</v>
      </c>
      <c r="B38" s="18" t="s">
        <v>37</v>
      </c>
      <c r="C38" s="18" t="s">
        <v>343</v>
      </c>
      <c r="D38" s="19" t="s">
        <v>384</v>
      </c>
      <c r="E38" s="18">
        <v>1</v>
      </c>
      <c r="F38" s="18">
        <v>3000</v>
      </c>
      <c r="G38" s="18">
        <v>900</v>
      </c>
      <c r="H38" s="18" t="s">
        <v>385</v>
      </c>
      <c r="I38" s="18">
        <v>96127865</v>
      </c>
    </row>
    <row r="39" ht="18" customHeight="1" spans="1:9">
      <c r="A39" s="17">
        <v>23</v>
      </c>
      <c r="B39" s="18" t="s">
        <v>37</v>
      </c>
      <c r="C39" s="18" t="s">
        <v>343</v>
      </c>
      <c r="D39" s="19" t="s">
        <v>386</v>
      </c>
      <c r="E39" s="18">
        <v>1</v>
      </c>
      <c r="F39" s="18">
        <v>3000</v>
      </c>
      <c r="G39" s="18">
        <v>900</v>
      </c>
      <c r="H39" s="18" t="s">
        <v>387</v>
      </c>
      <c r="I39" s="18">
        <v>96127866</v>
      </c>
    </row>
    <row r="40" ht="18" customHeight="1" spans="1:9">
      <c r="A40" s="17">
        <v>24</v>
      </c>
      <c r="B40" s="18" t="s">
        <v>37</v>
      </c>
      <c r="C40" s="18" t="s">
        <v>343</v>
      </c>
      <c r="D40" s="19" t="s">
        <v>388</v>
      </c>
      <c r="E40" s="18">
        <v>1</v>
      </c>
      <c r="F40" s="18">
        <v>3000</v>
      </c>
      <c r="G40" s="18">
        <v>900</v>
      </c>
      <c r="H40" s="18" t="s">
        <v>245</v>
      </c>
      <c r="I40" s="18">
        <v>96127887</v>
      </c>
    </row>
    <row r="41" ht="18" customHeight="1" spans="1:9">
      <c r="A41" s="17">
        <v>25</v>
      </c>
      <c r="B41" s="18" t="s">
        <v>37</v>
      </c>
      <c r="C41" s="18" t="s">
        <v>343</v>
      </c>
      <c r="D41" s="19" t="s">
        <v>389</v>
      </c>
      <c r="E41" s="18">
        <v>1</v>
      </c>
      <c r="F41" s="18">
        <v>3000</v>
      </c>
      <c r="G41" s="18">
        <v>900</v>
      </c>
      <c r="H41" s="18" t="s">
        <v>390</v>
      </c>
      <c r="I41" s="18">
        <v>96127867</v>
      </c>
    </row>
    <row r="42" ht="18" customHeight="1" spans="1:9">
      <c r="A42" s="17">
        <v>26</v>
      </c>
      <c r="B42" s="18" t="s">
        <v>37</v>
      </c>
      <c r="C42" s="18" t="s">
        <v>343</v>
      </c>
      <c r="D42" s="19" t="s">
        <v>391</v>
      </c>
      <c r="E42" s="18">
        <v>1</v>
      </c>
      <c r="F42" s="18">
        <v>3000</v>
      </c>
      <c r="G42" s="18">
        <v>900</v>
      </c>
      <c r="H42" s="18" t="s">
        <v>392</v>
      </c>
      <c r="I42" s="18">
        <v>96127902</v>
      </c>
    </row>
    <row r="43" ht="18" customHeight="1" spans="1:9">
      <c r="A43" s="17">
        <v>27</v>
      </c>
      <c r="B43" s="18" t="s">
        <v>37</v>
      </c>
      <c r="C43" s="18" t="s">
        <v>343</v>
      </c>
      <c r="D43" s="19" t="s">
        <v>287</v>
      </c>
      <c r="E43" s="18">
        <v>1</v>
      </c>
      <c r="F43" s="18">
        <v>3000</v>
      </c>
      <c r="G43" s="18">
        <v>900</v>
      </c>
      <c r="H43" s="18" t="s">
        <v>288</v>
      </c>
      <c r="I43" s="18">
        <v>96127857</v>
      </c>
    </row>
    <row r="44" ht="18" customHeight="1" spans="1:9">
      <c r="A44" s="17">
        <v>28</v>
      </c>
      <c r="B44" s="18" t="s">
        <v>37</v>
      </c>
      <c r="C44" s="18" t="s">
        <v>343</v>
      </c>
      <c r="D44" s="19" t="s">
        <v>393</v>
      </c>
      <c r="E44" s="18">
        <v>1</v>
      </c>
      <c r="F44" s="18">
        <v>3000</v>
      </c>
      <c r="G44" s="18">
        <v>900</v>
      </c>
      <c r="H44" s="18" t="s">
        <v>394</v>
      </c>
      <c r="I44" s="18">
        <v>96127896</v>
      </c>
    </row>
    <row r="45" ht="18" customHeight="1" spans="1:9">
      <c r="A45" s="17">
        <v>29</v>
      </c>
      <c r="B45" s="18" t="s">
        <v>37</v>
      </c>
      <c r="C45" s="18" t="s">
        <v>343</v>
      </c>
      <c r="D45" s="19" t="s">
        <v>395</v>
      </c>
      <c r="E45" s="18">
        <v>1</v>
      </c>
      <c r="F45" s="18">
        <v>3000</v>
      </c>
      <c r="G45" s="18">
        <v>900</v>
      </c>
      <c r="H45" s="18" t="s">
        <v>396</v>
      </c>
      <c r="I45" s="18">
        <v>96127889</v>
      </c>
    </row>
    <row r="46" ht="18" customHeight="1" spans="1:9">
      <c r="A46" s="17">
        <v>30</v>
      </c>
      <c r="B46" s="18" t="s">
        <v>397</v>
      </c>
      <c r="C46" s="18" t="s">
        <v>343</v>
      </c>
      <c r="D46" s="19" t="s">
        <v>398</v>
      </c>
      <c r="E46" s="18">
        <v>1</v>
      </c>
      <c r="F46" s="18">
        <v>5600</v>
      </c>
      <c r="G46" s="32">
        <v>1600</v>
      </c>
      <c r="H46" s="18" t="s">
        <v>399</v>
      </c>
      <c r="I46" s="18">
        <v>96127854</v>
      </c>
    </row>
    <row r="47" s="53" customFormat="1" ht="18" customHeight="1" spans="1:9">
      <c r="A47" s="20" t="s">
        <v>140</v>
      </c>
      <c r="B47" s="20"/>
      <c r="C47" s="20"/>
      <c r="D47" s="20"/>
      <c r="E47" s="20"/>
      <c r="F47" s="20"/>
      <c r="G47" s="20"/>
      <c r="H47" s="56"/>
      <c r="I47" s="58"/>
    </row>
    <row r="48" s="53" customFormat="1" ht="18" customHeight="1" spans="1:9">
      <c r="A48" s="22" t="s">
        <v>141</v>
      </c>
      <c r="B48" s="22"/>
      <c r="C48" s="22"/>
      <c r="D48" s="22"/>
      <c r="E48" s="22"/>
      <c r="F48" s="22"/>
      <c r="G48" s="22"/>
      <c r="H48" s="57"/>
      <c r="I48" s="58"/>
    </row>
    <row r="49" s="40" customFormat="1" ht="30" customHeight="1" spans="1:9">
      <c r="A49" s="2" t="s">
        <v>61</v>
      </c>
      <c r="B49" s="2"/>
      <c r="C49" s="2"/>
      <c r="D49" s="2"/>
      <c r="E49" s="2"/>
      <c r="F49" s="2"/>
      <c r="G49" s="2"/>
      <c r="H49" s="2"/>
      <c r="I49" s="2"/>
    </row>
    <row r="50" s="1" customFormat="1" ht="18" customHeight="1" spans="1:9">
      <c r="A50" s="3"/>
      <c r="B50" s="4" t="s">
        <v>62</v>
      </c>
      <c r="C50" s="4"/>
      <c r="D50" s="4"/>
      <c r="E50" s="4"/>
      <c r="F50" s="4"/>
      <c r="G50" s="3"/>
      <c r="H50" s="5"/>
      <c r="I50" s="39"/>
    </row>
    <row r="51" ht="18" customHeight="1" spans="1:9">
      <c r="A51" s="6" t="s">
        <v>63</v>
      </c>
      <c r="B51" s="7" t="s">
        <v>64</v>
      </c>
      <c r="C51" s="8" t="s">
        <v>65</v>
      </c>
      <c r="D51" s="8" t="s">
        <v>66</v>
      </c>
      <c r="E51" s="8" t="s">
        <v>67</v>
      </c>
      <c r="F51" s="7" t="s">
        <v>68</v>
      </c>
      <c r="G51" s="7" t="s">
        <v>69</v>
      </c>
      <c r="H51" s="10" t="s">
        <v>70</v>
      </c>
      <c r="I51" s="18" t="s">
        <v>71</v>
      </c>
    </row>
    <row r="52" ht="18" customHeight="1" spans="1:9">
      <c r="A52" s="6"/>
      <c r="B52" s="7"/>
      <c r="C52" s="8"/>
      <c r="D52" s="8"/>
      <c r="E52" s="8"/>
      <c r="F52" s="7"/>
      <c r="G52" s="7"/>
      <c r="H52" s="10"/>
      <c r="I52" s="18"/>
    </row>
    <row r="53" ht="18" customHeight="1" spans="1:9">
      <c r="A53" s="6"/>
      <c r="B53" s="7"/>
      <c r="C53" s="8"/>
      <c r="D53" s="8"/>
      <c r="E53" s="8"/>
      <c r="F53" s="7"/>
      <c r="G53" s="7"/>
      <c r="H53" s="10"/>
      <c r="I53" s="18"/>
    </row>
    <row r="54" ht="18" customHeight="1" spans="1:9">
      <c r="A54" s="6"/>
      <c r="B54" s="13" t="s">
        <v>72</v>
      </c>
      <c r="C54" s="8"/>
      <c r="D54" s="8"/>
      <c r="E54" s="8"/>
      <c r="F54" s="54"/>
      <c r="G54" s="7"/>
      <c r="H54" s="10"/>
      <c r="I54" s="18"/>
    </row>
    <row r="55" ht="18" customHeight="1" spans="1:9">
      <c r="A55" s="13"/>
      <c r="B55" s="55" t="s">
        <v>342</v>
      </c>
      <c r="C55" s="13"/>
      <c r="D55" s="13"/>
      <c r="E55" s="13"/>
      <c r="F55" s="13"/>
      <c r="G55" s="16">
        <v>900</v>
      </c>
      <c r="H55" s="10"/>
      <c r="I55" s="18"/>
    </row>
    <row r="56" ht="18" customHeight="1" spans="1:9">
      <c r="A56" s="17">
        <v>31</v>
      </c>
      <c r="B56" s="18" t="s">
        <v>37</v>
      </c>
      <c r="C56" s="18" t="s">
        <v>343</v>
      </c>
      <c r="D56" s="18" t="s">
        <v>400</v>
      </c>
      <c r="E56" s="18">
        <v>1</v>
      </c>
      <c r="F56" s="18">
        <v>3000</v>
      </c>
      <c r="G56" s="18">
        <v>900</v>
      </c>
      <c r="H56" s="18" t="s">
        <v>217</v>
      </c>
      <c r="I56" s="18">
        <v>96127901</v>
      </c>
    </row>
    <row r="57" ht="18" customHeight="1" spans="1:9">
      <c r="A57" s="17">
        <v>32</v>
      </c>
      <c r="B57" s="18"/>
      <c r="C57" s="19"/>
      <c r="D57" s="19"/>
      <c r="E57" s="18"/>
      <c r="F57" s="18"/>
      <c r="G57" s="18"/>
      <c r="H57" s="18"/>
      <c r="I57" s="18"/>
    </row>
    <row r="58" ht="18" customHeight="1" spans="1:9">
      <c r="A58" s="17">
        <v>33</v>
      </c>
      <c r="B58" s="18"/>
      <c r="C58" s="18"/>
      <c r="D58" s="19"/>
      <c r="E58" s="18"/>
      <c r="F58" s="18"/>
      <c r="G58" s="18"/>
      <c r="H58" s="18"/>
      <c r="I58" s="18"/>
    </row>
    <row r="59" ht="18" customHeight="1" spans="1:9">
      <c r="A59" s="17">
        <v>34</v>
      </c>
      <c r="B59" s="19"/>
      <c r="C59" s="19"/>
      <c r="D59" s="19"/>
      <c r="E59" s="18"/>
      <c r="F59" s="18"/>
      <c r="G59" s="18"/>
      <c r="H59" s="18"/>
      <c r="I59" s="18"/>
    </row>
    <row r="60" ht="18" customHeight="1" spans="1:9">
      <c r="A60" s="17">
        <v>35</v>
      </c>
      <c r="B60" s="19"/>
      <c r="C60" s="19"/>
      <c r="D60" s="19"/>
      <c r="E60" s="18"/>
      <c r="F60" s="18"/>
      <c r="G60" s="18"/>
      <c r="H60" s="18"/>
      <c r="I60" s="18"/>
    </row>
    <row r="61" ht="18" customHeight="1" spans="1:9">
      <c r="A61" s="17">
        <v>36</v>
      </c>
      <c r="B61" s="19"/>
      <c r="C61" s="19"/>
      <c r="D61" s="19"/>
      <c r="E61" s="18"/>
      <c r="F61" s="18"/>
      <c r="G61" s="18"/>
      <c r="H61" s="18"/>
      <c r="I61" s="18"/>
    </row>
    <row r="62" ht="18" customHeight="1" spans="1:9">
      <c r="A62" s="17">
        <v>37</v>
      </c>
      <c r="B62" s="19"/>
      <c r="C62" s="19"/>
      <c r="D62" s="19"/>
      <c r="E62" s="18"/>
      <c r="F62" s="18"/>
      <c r="G62" s="18"/>
      <c r="H62" s="18"/>
      <c r="I62" s="18"/>
    </row>
    <row r="63" ht="18" customHeight="1" spans="1:9">
      <c r="A63" s="17">
        <v>38</v>
      </c>
      <c r="B63" s="19"/>
      <c r="C63" s="19"/>
      <c r="D63" s="19"/>
      <c r="E63" s="18"/>
      <c r="F63" s="18"/>
      <c r="G63" s="18"/>
      <c r="H63" s="18"/>
      <c r="I63" s="18"/>
    </row>
    <row r="64" ht="18" customHeight="1" spans="1:9">
      <c r="A64" s="17">
        <v>39</v>
      </c>
      <c r="B64" s="19"/>
      <c r="C64" s="19"/>
      <c r="D64" s="19"/>
      <c r="E64" s="18"/>
      <c r="F64" s="18"/>
      <c r="G64" s="18"/>
      <c r="H64" s="18"/>
      <c r="I64" s="18"/>
    </row>
    <row r="65" ht="18" customHeight="1" spans="1:9">
      <c r="A65" s="17">
        <v>40</v>
      </c>
      <c r="B65" s="19"/>
      <c r="C65" s="19"/>
      <c r="D65" s="19"/>
      <c r="E65" s="18"/>
      <c r="F65" s="18"/>
      <c r="G65" s="18"/>
      <c r="H65" s="18"/>
      <c r="I65" s="18"/>
    </row>
    <row r="66" ht="18" customHeight="1" spans="1:9">
      <c r="A66" s="17">
        <v>41</v>
      </c>
      <c r="B66" s="19"/>
      <c r="C66" s="19"/>
      <c r="D66" s="19"/>
      <c r="E66" s="18"/>
      <c r="F66" s="18"/>
      <c r="G66" s="18"/>
      <c r="H66" s="18"/>
      <c r="I66" s="18"/>
    </row>
    <row r="67" ht="18" customHeight="1" spans="1:9">
      <c r="A67" s="17">
        <v>42</v>
      </c>
      <c r="B67" s="19"/>
      <c r="C67" s="19"/>
      <c r="D67" s="19"/>
      <c r="E67" s="18"/>
      <c r="F67" s="18"/>
      <c r="G67" s="18"/>
      <c r="H67" s="18"/>
      <c r="I67" s="18"/>
    </row>
    <row r="68" ht="18" customHeight="1" spans="1:9">
      <c r="A68" s="17">
        <v>43</v>
      </c>
      <c r="B68" s="19"/>
      <c r="C68" s="19"/>
      <c r="D68" s="19"/>
      <c r="E68" s="18"/>
      <c r="F68" s="18"/>
      <c r="G68" s="18"/>
      <c r="H68" s="18"/>
      <c r="I68" s="18"/>
    </row>
    <row r="69" ht="18" customHeight="1" spans="1:9">
      <c r="A69" s="17">
        <v>44</v>
      </c>
      <c r="B69" s="19"/>
      <c r="C69" s="19"/>
      <c r="D69" s="19"/>
      <c r="E69" s="18"/>
      <c r="F69" s="18"/>
      <c r="G69" s="18"/>
      <c r="H69" s="18"/>
      <c r="I69" s="18"/>
    </row>
    <row r="70" ht="18" customHeight="1" spans="1:9">
      <c r="A70" s="17">
        <v>45</v>
      </c>
      <c r="B70" s="19"/>
      <c r="C70" s="19"/>
      <c r="D70" s="19"/>
      <c r="E70" s="18"/>
      <c r="F70" s="18"/>
      <c r="G70" s="18"/>
      <c r="H70" s="18"/>
      <c r="I70" s="18"/>
    </row>
    <row r="71" ht="18" customHeight="1" spans="1:9">
      <c r="A71" s="20" t="s">
        <v>140</v>
      </c>
      <c r="B71" s="20"/>
      <c r="C71" s="20"/>
      <c r="D71" s="20"/>
      <c r="E71" s="20"/>
      <c r="F71" s="20"/>
      <c r="G71" s="20"/>
      <c r="H71" s="38"/>
      <c r="I71" s="39"/>
    </row>
    <row r="72" ht="18" customHeight="1" spans="1:9">
      <c r="A72" s="22" t="s">
        <v>141</v>
      </c>
      <c r="B72" s="22"/>
      <c r="C72" s="22"/>
      <c r="D72" s="22"/>
      <c r="E72" s="22"/>
      <c r="F72" s="22"/>
      <c r="G72" s="22"/>
      <c r="H72" s="36"/>
      <c r="I72" s="39"/>
    </row>
  </sheetData>
  <autoFilter ref="A7:I72">
    <extLst/>
  </autoFilter>
  <mergeCells count="39">
    <mergeCell ref="A1:I1"/>
    <mergeCell ref="B2:F2"/>
    <mergeCell ref="A23:G23"/>
    <mergeCell ref="A24:G24"/>
    <mergeCell ref="A25:I25"/>
    <mergeCell ref="B26:F26"/>
    <mergeCell ref="A47:G47"/>
    <mergeCell ref="A48:G48"/>
    <mergeCell ref="A49:I49"/>
    <mergeCell ref="B50:F50"/>
    <mergeCell ref="A71:G71"/>
    <mergeCell ref="A72:G72"/>
    <mergeCell ref="A3:A7"/>
    <mergeCell ref="A27:A31"/>
    <mergeCell ref="A51:A55"/>
    <mergeCell ref="B3:B5"/>
    <mergeCell ref="B27:B29"/>
    <mergeCell ref="B51:B53"/>
    <mergeCell ref="C3:C5"/>
    <mergeCell ref="C27:C29"/>
    <mergeCell ref="C51:C53"/>
    <mergeCell ref="D3:D5"/>
    <mergeCell ref="D27:D29"/>
    <mergeCell ref="D51:D53"/>
    <mergeCell ref="E3:E5"/>
    <mergeCell ref="E27:E29"/>
    <mergeCell ref="E51:E53"/>
    <mergeCell ref="F3:F5"/>
    <mergeCell ref="F27:F29"/>
    <mergeCell ref="F51:F53"/>
    <mergeCell ref="G3:G5"/>
    <mergeCell ref="G27:G29"/>
    <mergeCell ref="G51:G53"/>
    <mergeCell ref="H3:H5"/>
    <mergeCell ref="H27:H29"/>
    <mergeCell ref="H51:H53"/>
    <mergeCell ref="I3:I5"/>
    <mergeCell ref="I27:I29"/>
    <mergeCell ref="I51:I53"/>
  </mergeCells>
  <pageMargins left="0.75" right="0.75" top="1" bottom="1" header="0.5" footer="0.5"/>
  <pageSetup paperSize="9" scale="9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view="pageBreakPreview" zoomScaleNormal="100" zoomScaleSheetLayoutView="100" workbookViewId="0">
      <selection activeCell="H2" sqref="H$1:K$1048576"/>
    </sheetView>
  </sheetViews>
  <sheetFormatPr defaultColWidth="9" defaultRowHeight="12"/>
  <cols>
    <col min="1" max="1" width="3.75" style="1" customWidth="1"/>
    <col min="2" max="3" width="9" style="1"/>
    <col min="4" max="4" width="7.125" style="1" customWidth="1"/>
    <col min="5" max="5" width="3.875" style="1" customWidth="1"/>
    <col min="6" max="6" width="6.625" style="1" customWidth="1"/>
    <col min="7" max="7" width="6.875" style="1" customWidth="1"/>
    <col min="8" max="8" width="14.5" style="1" customWidth="1"/>
    <col min="9" max="9" width="9.375" style="1" customWidth="1"/>
    <col min="10" max="16384" width="9" style="1"/>
  </cols>
  <sheetData>
    <row r="1" s="40" customFormat="1" ht="30" customHeight="1" spans="1:9">
      <c r="A1" s="2" t="s">
        <v>61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/>
      <c r="B2" s="4" t="s">
        <v>62</v>
      </c>
      <c r="C2" s="4"/>
      <c r="D2" s="4"/>
      <c r="E2" s="4"/>
      <c r="F2" s="4"/>
      <c r="G2" s="3"/>
      <c r="H2" s="5"/>
      <c r="I2" s="39"/>
    </row>
    <row r="3" ht="18" customHeight="1" spans="1:9">
      <c r="A3" s="6" t="s">
        <v>63</v>
      </c>
      <c r="B3" s="7" t="s">
        <v>64</v>
      </c>
      <c r="C3" s="8" t="s">
        <v>65</v>
      </c>
      <c r="D3" s="8" t="s">
        <v>66</v>
      </c>
      <c r="E3" s="8" t="s">
        <v>67</v>
      </c>
      <c r="F3" s="9" t="s">
        <v>68</v>
      </c>
      <c r="G3" s="9" t="s">
        <v>69</v>
      </c>
      <c r="H3" s="10" t="s">
        <v>70</v>
      </c>
      <c r="I3" s="18" t="s">
        <v>71</v>
      </c>
    </row>
    <row r="4" ht="18" customHeight="1" spans="1:9">
      <c r="A4" s="6"/>
      <c r="B4" s="7"/>
      <c r="C4" s="8"/>
      <c r="D4" s="8"/>
      <c r="E4" s="8"/>
      <c r="F4" s="11"/>
      <c r="G4" s="11"/>
      <c r="H4" s="10"/>
      <c r="I4" s="18"/>
    </row>
    <row r="5" ht="18" customHeight="1" spans="1:9">
      <c r="A5" s="6"/>
      <c r="B5" s="7"/>
      <c r="C5" s="8"/>
      <c r="D5" s="8"/>
      <c r="E5" s="8"/>
      <c r="F5" s="12"/>
      <c r="G5" s="12"/>
      <c r="H5" s="10"/>
      <c r="I5" s="18"/>
    </row>
    <row r="6" ht="18" customHeight="1" spans="1:9">
      <c r="A6" s="6"/>
      <c r="B6" s="13" t="s">
        <v>72</v>
      </c>
      <c r="C6" s="8"/>
      <c r="D6" s="8"/>
      <c r="E6" s="8"/>
      <c r="F6" s="35"/>
      <c r="G6" s="12"/>
      <c r="H6" s="10"/>
      <c r="I6" s="18"/>
    </row>
    <row r="7" ht="18" customHeight="1" spans="1:9">
      <c r="A7" s="13"/>
      <c r="B7" s="36" t="s">
        <v>401</v>
      </c>
      <c r="C7" s="13"/>
      <c r="D7" s="13"/>
      <c r="E7" s="13"/>
      <c r="F7" s="13"/>
      <c r="G7" s="16">
        <v>124500</v>
      </c>
      <c r="H7" s="10"/>
      <c r="I7" s="18"/>
    </row>
    <row r="8" ht="18" customHeight="1" spans="1:9">
      <c r="A8" s="17">
        <v>1</v>
      </c>
      <c r="B8" s="19" t="s">
        <v>52</v>
      </c>
      <c r="C8" s="19" t="s">
        <v>402</v>
      </c>
      <c r="D8" s="19" t="s">
        <v>403</v>
      </c>
      <c r="E8" s="19">
        <v>1</v>
      </c>
      <c r="F8" s="19">
        <v>28300</v>
      </c>
      <c r="G8" s="19">
        <v>8300</v>
      </c>
      <c r="H8" s="19" t="s">
        <v>404</v>
      </c>
      <c r="I8" s="19">
        <v>26282997</v>
      </c>
    </row>
    <row r="9" ht="18" customHeight="1" spans="1:9">
      <c r="A9" s="17">
        <v>2</v>
      </c>
      <c r="B9" s="19" t="s">
        <v>52</v>
      </c>
      <c r="C9" s="19" t="s">
        <v>402</v>
      </c>
      <c r="D9" s="19" t="s">
        <v>405</v>
      </c>
      <c r="E9" s="19">
        <v>1</v>
      </c>
      <c r="F9" s="19">
        <v>28800</v>
      </c>
      <c r="G9" s="19">
        <v>8300</v>
      </c>
      <c r="H9" s="19" t="s">
        <v>406</v>
      </c>
      <c r="I9" s="19">
        <v>26282996</v>
      </c>
    </row>
    <row r="10" ht="18" customHeight="1" spans="1:9">
      <c r="A10" s="17">
        <v>3</v>
      </c>
      <c r="B10" s="18" t="s">
        <v>50</v>
      </c>
      <c r="C10" s="19" t="s">
        <v>407</v>
      </c>
      <c r="D10" s="19" t="s">
        <v>408</v>
      </c>
      <c r="E10" s="18">
        <v>1</v>
      </c>
      <c r="F10" s="18">
        <v>28300</v>
      </c>
      <c r="G10" s="18">
        <v>8300</v>
      </c>
      <c r="H10" s="18" t="s">
        <v>409</v>
      </c>
      <c r="I10" s="18">
        <v>96127378</v>
      </c>
    </row>
    <row r="11" ht="18" customHeight="1" spans="1:9">
      <c r="A11" s="17">
        <v>4</v>
      </c>
      <c r="B11" s="18" t="s">
        <v>50</v>
      </c>
      <c r="C11" s="19" t="s">
        <v>407</v>
      </c>
      <c r="D11" s="19" t="s">
        <v>410</v>
      </c>
      <c r="E11" s="18">
        <v>1</v>
      </c>
      <c r="F11" s="18">
        <v>28300</v>
      </c>
      <c r="G11" s="18">
        <v>8300</v>
      </c>
      <c r="H11" s="18" t="s">
        <v>411</v>
      </c>
      <c r="I11" s="18">
        <v>96217362</v>
      </c>
    </row>
    <row r="12" ht="18" customHeight="1" spans="1:9">
      <c r="A12" s="17">
        <v>5</v>
      </c>
      <c r="B12" s="18" t="s">
        <v>50</v>
      </c>
      <c r="C12" s="19" t="s">
        <v>407</v>
      </c>
      <c r="D12" s="19" t="s">
        <v>412</v>
      </c>
      <c r="E12" s="18">
        <v>1</v>
      </c>
      <c r="F12" s="18">
        <v>28300</v>
      </c>
      <c r="G12" s="18">
        <v>8300</v>
      </c>
      <c r="H12" s="18" t="s">
        <v>413</v>
      </c>
      <c r="I12" s="18">
        <v>96217361</v>
      </c>
    </row>
    <row r="13" ht="18" customHeight="1" spans="1:9">
      <c r="A13" s="17">
        <v>6</v>
      </c>
      <c r="B13" s="18" t="s">
        <v>51</v>
      </c>
      <c r="C13" s="19" t="s">
        <v>414</v>
      </c>
      <c r="D13" s="19" t="s">
        <v>415</v>
      </c>
      <c r="E13" s="18">
        <v>1</v>
      </c>
      <c r="F13" s="18">
        <v>28217</v>
      </c>
      <c r="G13" s="18">
        <v>8300</v>
      </c>
      <c r="H13" s="18" t="s">
        <v>416</v>
      </c>
      <c r="I13" s="18">
        <v>24512379</v>
      </c>
    </row>
    <row r="14" ht="18" customHeight="1" spans="1:9">
      <c r="A14" s="17">
        <v>7</v>
      </c>
      <c r="B14" s="19" t="s">
        <v>52</v>
      </c>
      <c r="C14" s="19" t="s">
        <v>402</v>
      </c>
      <c r="D14" s="19" t="s">
        <v>417</v>
      </c>
      <c r="E14" s="19">
        <v>1</v>
      </c>
      <c r="F14" s="19">
        <v>28300</v>
      </c>
      <c r="G14" s="19">
        <v>8300</v>
      </c>
      <c r="H14" s="19" t="s">
        <v>418</v>
      </c>
      <c r="I14" s="19">
        <v>26283000</v>
      </c>
    </row>
    <row r="15" ht="18" customHeight="1" spans="1:9">
      <c r="A15" s="17">
        <v>8</v>
      </c>
      <c r="B15" s="19" t="s">
        <v>52</v>
      </c>
      <c r="C15" s="19" t="s">
        <v>402</v>
      </c>
      <c r="D15" s="19" t="s">
        <v>419</v>
      </c>
      <c r="E15" s="19">
        <v>1</v>
      </c>
      <c r="F15" s="19">
        <v>28300</v>
      </c>
      <c r="G15" s="19">
        <v>8300</v>
      </c>
      <c r="H15" s="19" t="s">
        <v>420</v>
      </c>
      <c r="I15" s="19">
        <v>96282142</v>
      </c>
    </row>
    <row r="16" ht="18" customHeight="1" spans="1:9">
      <c r="A16" s="17">
        <v>9</v>
      </c>
      <c r="B16" s="19" t="s">
        <v>52</v>
      </c>
      <c r="C16" s="19" t="s">
        <v>402</v>
      </c>
      <c r="D16" s="19" t="s">
        <v>328</v>
      </c>
      <c r="E16" s="19">
        <v>1</v>
      </c>
      <c r="F16" s="19">
        <v>28300</v>
      </c>
      <c r="G16" s="19">
        <v>8300</v>
      </c>
      <c r="H16" s="19" t="s">
        <v>329</v>
      </c>
      <c r="I16" s="19">
        <v>96282143</v>
      </c>
    </row>
    <row r="17" ht="18" customHeight="1" spans="1:9">
      <c r="A17" s="17">
        <v>10</v>
      </c>
      <c r="B17" s="19" t="s">
        <v>50</v>
      </c>
      <c r="C17" s="19" t="s">
        <v>407</v>
      </c>
      <c r="D17" s="19" t="s">
        <v>421</v>
      </c>
      <c r="E17" s="19">
        <v>1</v>
      </c>
      <c r="F17" s="19">
        <v>28300</v>
      </c>
      <c r="G17" s="19">
        <v>8300</v>
      </c>
      <c r="H17" s="19" t="s">
        <v>327</v>
      </c>
      <c r="I17" s="19">
        <v>96252411</v>
      </c>
    </row>
    <row r="18" ht="18" customHeight="1" spans="1:9">
      <c r="A18" s="17">
        <v>11</v>
      </c>
      <c r="B18" s="19" t="s">
        <v>52</v>
      </c>
      <c r="C18" s="19" t="s">
        <v>402</v>
      </c>
      <c r="D18" s="19" t="s">
        <v>422</v>
      </c>
      <c r="E18" s="19">
        <v>1</v>
      </c>
      <c r="F18" s="19">
        <v>28300</v>
      </c>
      <c r="G18" s="19">
        <v>8300</v>
      </c>
      <c r="H18" s="19" t="s">
        <v>423</v>
      </c>
      <c r="I18" s="19">
        <v>26282999</v>
      </c>
    </row>
    <row r="19" ht="18" customHeight="1" spans="1:9">
      <c r="A19" s="17">
        <v>12</v>
      </c>
      <c r="B19" s="19" t="s">
        <v>52</v>
      </c>
      <c r="C19" s="19" t="s">
        <v>402</v>
      </c>
      <c r="D19" s="19" t="s">
        <v>424</v>
      </c>
      <c r="E19" s="19">
        <v>1</v>
      </c>
      <c r="F19" s="19">
        <v>30300</v>
      </c>
      <c r="G19" s="19">
        <v>8300</v>
      </c>
      <c r="H19" s="19" t="s">
        <v>425</v>
      </c>
      <c r="I19" s="19">
        <v>26282998</v>
      </c>
    </row>
    <row r="20" ht="18" customHeight="1" spans="1:9">
      <c r="A20" s="17">
        <v>13</v>
      </c>
      <c r="B20" s="19" t="s">
        <v>52</v>
      </c>
      <c r="C20" s="19" t="s">
        <v>402</v>
      </c>
      <c r="D20" s="19" t="s">
        <v>426</v>
      </c>
      <c r="E20" s="19">
        <v>1</v>
      </c>
      <c r="F20" s="19">
        <v>29500</v>
      </c>
      <c r="G20" s="19">
        <v>8300</v>
      </c>
      <c r="H20" s="19" t="s">
        <v>427</v>
      </c>
      <c r="I20" s="19">
        <v>96282140</v>
      </c>
    </row>
    <row r="21" ht="18" customHeight="1" spans="1:9">
      <c r="A21" s="17">
        <v>14</v>
      </c>
      <c r="B21" s="19" t="s">
        <v>52</v>
      </c>
      <c r="C21" s="19" t="s">
        <v>402</v>
      </c>
      <c r="D21" s="19" t="s">
        <v>428</v>
      </c>
      <c r="E21" s="19">
        <v>1</v>
      </c>
      <c r="F21" s="19">
        <v>28300</v>
      </c>
      <c r="G21" s="19">
        <v>8300</v>
      </c>
      <c r="H21" s="19" t="s">
        <v>429</v>
      </c>
      <c r="I21" s="19">
        <v>96282139</v>
      </c>
    </row>
    <row r="22" ht="18" customHeight="1" spans="1:9">
      <c r="A22" s="17">
        <v>15</v>
      </c>
      <c r="B22" s="19" t="s">
        <v>52</v>
      </c>
      <c r="C22" s="19" t="s">
        <v>402</v>
      </c>
      <c r="D22" s="19" t="s">
        <v>430</v>
      </c>
      <c r="E22" s="19">
        <v>1</v>
      </c>
      <c r="F22" s="19">
        <v>29300</v>
      </c>
      <c r="G22" s="19">
        <v>8300</v>
      </c>
      <c r="H22" s="19" t="s">
        <v>431</v>
      </c>
      <c r="I22" s="19">
        <v>96282141</v>
      </c>
    </row>
    <row r="23" s="1" customFormat="1" ht="18" customHeight="1" spans="1:9">
      <c r="A23" s="20" t="s">
        <v>140</v>
      </c>
      <c r="B23" s="20"/>
      <c r="C23" s="20"/>
      <c r="D23" s="20"/>
      <c r="E23" s="20"/>
      <c r="F23" s="20"/>
      <c r="G23" s="20"/>
      <c r="H23" s="38"/>
      <c r="I23" s="39"/>
    </row>
    <row r="24" s="1" customFormat="1" ht="18" customHeight="1" spans="1:9">
      <c r="A24" s="22" t="s">
        <v>141</v>
      </c>
      <c r="B24" s="22"/>
      <c r="C24" s="22"/>
      <c r="D24" s="22"/>
      <c r="E24" s="22"/>
      <c r="F24" s="22"/>
      <c r="G24" s="22"/>
      <c r="H24" s="36"/>
      <c r="I24" s="39"/>
    </row>
  </sheetData>
  <autoFilter ref="A7:I24">
    <extLst/>
  </autoFilter>
  <mergeCells count="13">
    <mergeCell ref="A1:I1"/>
    <mergeCell ref="B2:F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  <mergeCell ref="I3:I5"/>
  </mergeCells>
  <pageMargins left="0.75" right="0.75" top="1" bottom="1" header="0.5" footer="0.5"/>
  <pageSetup paperSize="9" scale="9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view="pageBreakPreview" zoomScaleNormal="100" zoomScaleSheetLayoutView="100" workbookViewId="0">
      <selection activeCell="H2" sqref="H$1:K$1048576"/>
    </sheetView>
  </sheetViews>
  <sheetFormatPr defaultColWidth="9" defaultRowHeight="12"/>
  <cols>
    <col min="1" max="1" width="3.125" style="1" customWidth="1"/>
    <col min="2" max="2" width="7.25" style="1" customWidth="1"/>
    <col min="3" max="3" width="7.375" style="1" customWidth="1"/>
    <col min="4" max="4" width="6" style="1" customWidth="1"/>
    <col min="5" max="5" width="4.25" style="1" customWidth="1"/>
    <col min="6" max="6" width="7" style="1" customWidth="1"/>
    <col min="7" max="7" width="7.125" style="1" customWidth="1"/>
    <col min="8" max="8" width="14.875" style="1" customWidth="1"/>
    <col min="9" max="16384" width="9" style="1"/>
  </cols>
  <sheetData>
    <row r="1" s="40" customFormat="1" ht="30" customHeight="1" spans="1:9">
      <c r="A1" s="2" t="s">
        <v>61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/>
      <c r="B2" s="4" t="s">
        <v>62</v>
      </c>
      <c r="C2" s="4"/>
      <c r="D2" s="4"/>
      <c r="E2" s="4"/>
      <c r="F2" s="4"/>
      <c r="G2" s="3"/>
      <c r="H2" s="5"/>
      <c r="I2" s="23"/>
    </row>
    <row r="3" ht="18" customHeight="1" spans="1:9">
      <c r="A3" s="43" t="s">
        <v>63</v>
      </c>
      <c r="B3" s="44" t="s">
        <v>64</v>
      </c>
      <c r="C3" s="45" t="s">
        <v>65</v>
      </c>
      <c r="D3" s="45" t="s">
        <v>66</v>
      </c>
      <c r="E3" s="45" t="s">
        <v>67</v>
      </c>
      <c r="F3" s="46" t="s">
        <v>68</v>
      </c>
      <c r="G3" s="46" t="s">
        <v>69</v>
      </c>
      <c r="H3" s="47" t="s">
        <v>70</v>
      </c>
      <c r="I3" s="18" t="s">
        <v>71</v>
      </c>
    </row>
    <row r="4" ht="18" customHeight="1" spans="1:9">
      <c r="A4" s="43"/>
      <c r="B4" s="44"/>
      <c r="C4" s="45"/>
      <c r="D4" s="45"/>
      <c r="E4" s="45"/>
      <c r="F4" s="48"/>
      <c r="G4" s="48"/>
      <c r="H4" s="47"/>
      <c r="I4" s="18"/>
    </row>
    <row r="5" ht="18" customHeight="1" spans="1:9">
      <c r="A5" s="43"/>
      <c r="B5" s="44"/>
      <c r="C5" s="45"/>
      <c r="D5" s="45"/>
      <c r="E5" s="45"/>
      <c r="F5" s="49"/>
      <c r="G5" s="49"/>
      <c r="H5" s="47"/>
      <c r="I5" s="18"/>
    </row>
    <row r="6" ht="18" customHeight="1" spans="1:9">
      <c r="A6" s="43"/>
      <c r="B6" s="50" t="s">
        <v>72</v>
      </c>
      <c r="C6" s="45"/>
      <c r="D6" s="45"/>
      <c r="E6" s="45"/>
      <c r="F6" s="14"/>
      <c r="G6" s="49"/>
      <c r="H6" s="47"/>
      <c r="I6" s="18"/>
    </row>
    <row r="7" ht="18" customHeight="1" spans="1:9">
      <c r="A7" s="50"/>
      <c r="B7" s="15" t="s">
        <v>432</v>
      </c>
      <c r="C7" s="50"/>
      <c r="D7" s="50"/>
      <c r="E7" s="50"/>
      <c r="F7" s="50"/>
      <c r="G7" s="51">
        <v>146500</v>
      </c>
      <c r="H7" s="47"/>
      <c r="I7" s="18"/>
    </row>
    <row r="8" ht="18" customHeight="1" spans="1:9">
      <c r="A8" s="52">
        <v>1</v>
      </c>
      <c r="B8" s="18" t="s">
        <v>35</v>
      </c>
      <c r="C8" s="18" t="s">
        <v>433</v>
      </c>
      <c r="D8" s="19" t="s">
        <v>434</v>
      </c>
      <c r="E8" s="18">
        <v>1</v>
      </c>
      <c r="F8" s="18">
        <v>130000</v>
      </c>
      <c r="G8" s="19">
        <v>29300</v>
      </c>
      <c r="H8" s="18" t="s">
        <v>435</v>
      </c>
      <c r="I8" s="18" t="s">
        <v>436</v>
      </c>
    </row>
    <row r="9" ht="18" customHeight="1" spans="1:9">
      <c r="A9" s="52">
        <v>2</v>
      </c>
      <c r="B9" s="18" t="s">
        <v>35</v>
      </c>
      <c r="C9" s="18" t="s">
        <v>433</v>
      </c>
      <c r="D9" s="19" t="s">
        <v>437</v>
      </c>
      <c r="E9" s="18">
        <v>1</v>
      </c>
      <c r="F9" s="18">
        <v>130000</v>
      </c>
      <c r="G9" s="19">
        <v>29300</v>
      </c>
      <c r="H9" s="18" t="s">
        <v>438</v>
      </c>
      <c r="I9" s="18" t="s">
        <v>439</v>
      </c>
    </row>
    <row r="10" ht="18" customHeight="1" spans="1:9">
      <c r="A10" s="52">
        <v>3</v>
      </c>
      <c r="B10" s="18" t="s">
        <v>35</v>
      </c>
      <c r="C10" s="18" t="s">
        <v>433</v>
      </c>
      <c r="D10" s="19" t="s">
        <v>440</v>
      </c>
      <c r="E10" s="18">
        <v>1</v>
      </c>
      <c r="F10" s="18">
        <v>130000</v>
      </c>
      <c r="G10" s="19">
        <v>29300</v>
      </c>
      <c r="H10" s="18" t="s">
        <v>441</v>
      </c>
      <c r="I10" s="18" t="s">
        <v>442</v>
      </c>
    </row>
    <row r="11" ht="18" customHeight="1" spans="1:9">
      <c r="A11" s="52">
        <v>4</v>
      </c>
      <c r="B11" s="18" t="s">
        <v>35</v>
      </c>
      <c r="C11" s="18" t="s">
        <v>433</v>
      </c>
      <c r="D11" s="19" t="s">
        <v>443</v>
      </c>
      <c r="E11" s="18">
        <v>1</v>
      </c>
      <c r="F11" s="18">
        <v>130000</v>
      </c>
      <c r="G11" s="19">
        <v>29300</v>
      </c>
      <c r="H11" s="18" t="s">
        <v>444</v>
      </c>
      <c r="I11" s="18" t="s">
        <v>445</v>
      </c>
    </row>
    <row r="12" ht="18" customHeight="1" spans="1:9">
      <c r="A12" s="52">
        <v>5</v>
      </c>
      <c r="B12" s="18" t="s">
        <v>35</v>
      </c>
      <c r="C12" s="18" t="s">
        <v>433</v>
      </c>
      <c r="D12" s="19" t="s">
        <v>446</v>
      </c>
      <c r="E12" s="18">
        <v>1</v>
      </c>
      <c r="F12" s="18">
        <v>130000</v>
      </c>
      <c r="G12" s="19">
        <v>29300</v>
      </c>
      <c r="H12" s="18" t="s">
        <v>447</v>
      </c>
      <c r="I12" s="18" t="s">
        <v>448</v>
      </c>
    </row>
    <row r="13" ht="18" customHeight="1" spans="1:9">
      <c r="A13" s="52">
        <v>6</v>
      </c>
      <c r="B13" s="19"/>
      <c r="C13" s="19"/>
      <c r="D13" s="19"/>
      <c r="E13" s="18"/>
      <c r="F13" s="18"/>
      <c r="G13" s="18"/>
      <c r="H13" s="18"/>
      <c r="I13" s="18"/>
    </row>
    <row r="14" ht="18" customHeight="1" spans="1:9">
      <c r="A14" s="52">
        <v>7</v>
      </c>
      <c r="B14" s="19"/>
      <c r="C14" s="19"/>
      <c r="D14" s="19"/>
      <c r="E14" s="18"/>
      <c r="F14" s="18"/>
      <c r="G14" s="18"/>
      <c r="H14" s="18"/>
      <c r="I14" s="18"/>
    </row>
    <row r="15" ht="18" customHeight="1" spans="1:9">
      <c r="A15" s="52">
        <v>8</v>
      </c>
      <c r="B15" s="34"/>
      <c r="C15" s="34"/>
      <c r="D15" s="34"/>
      <c r="E15" s="34"/>
      <c r="F15" s="34"/>
      <c r="G15" s="34"/>
      <c r="H15" s="34"/>
      <c r="I15" s="34"/>
    </row>
    <row r="16" ht="18" customHeight="1" spans="1:9">
      <c r="A16" s="52">
        <v>9</v>
      </c>
      <c r="B16" s="34"/>
      <c r="C16" s="34"/>
      <c r="D16" s="34"/>
      <c r="E16" s="34"/>
      <c r="F16" s="34"/>
      <c r="G16" s="34"/>
      <c r="H16" s="34"/>
      <c r="I16" s="34"/>
    </row>
    <row r="17" ht="18" customHeight="1" spans="1:9">
      <c r="A17" s="52">
        <v>10</v>
      </c>
      <c r="B17" s="34"/>
      <c r="C17" s="34"/>
      <c r="D17" s="34"/>
      <c r="E17" s="34"/>
      <c r="F17" s="34"/>
      <c r="G17" s="34"/>
      <c r="H17" s="34"/>
      <c r="I17" s="34"/>
    </row>
    <row r="18" ht="18" customHeight="1" spans="1:9">
      <c r="A18" s="52">
        <v>11</v>
      </c>
      <c r="B18" s="34"/>
      <c r="C18" s="34"/>
      <c r="D18" s="34"/>
      <c r="E18" s="34"/>
      <c r="F18" s="34"/>
      <c r="G18" s="34"/>
      <c r="H18" s="34"/>
      <c r="I18" s="34"/>
    </row>
    <row r="19" ht="18" customHeight="1" spans="1:9">
      <c r="A19" s="52">
        <v>12</v>
      </c>
      <c r="B19" s="34"/>
      <c r="C19" s="34"/>
      <c r="D19" s="34"/>
      <c r="E19" s="34"/>
      <c r="F19" s="34"/>
      <c r="G19" s="34"/>
      <c r="H19" s="34"/>
      <c r="I19" s="34"/>
    </row>
    <row r="20" ht="18" customHeight="1" spans="1:9">
      <c r="A20" s="52">
        <v>13</v>
      </c>
      <c r="B20" s="34"/>
      <c r="C20" s="34"/>
      <c r="D20" s="34"/>
      <c r="E20" s="34"/>
      <c r="F20" s="34"/>
      <c r="G20" s="34"/>
      <c r="H20" s="34"/>
      <c r="I20" s="34"/>
    </row>
    <row r="21" ht="18" customHeight="1" spans="1:9">
      <c r="A21" s="52">
        <v>14</v>
      </c>
      <c r="B21" s="34"/>
      <c r="C21" s="34"/>
      <c r="D21" s="34"/>
      <c r="E21" s="34"/>
      <c r="F21" s="34"/>
      <c r="G21" s="34"/>
      <c r="H21" s="34"/>
      <c r="I21" s="34"/>
    </row>
    <row r="22" ht="18" customHeight="1" spans="1:9">
      <c r="A22" s="52">
        <v>15</v>
      </c>
      <c r="B22" s="34"/>
      <c r="C22" s="34"/>
      <c r="D22" s="34"/>
      <c r="E22" s="34"/>
      <c r="F22" s="34"/>
      <c r="G22" s="34"/>
      <c r="H22" s="34"/>
      <c r="I22" s="34"/>
    </row>
    <row r="23" ht="18" customHeight="1" spans="1:7">
      <c r="A23" s="20" t="s">
        <v>140</v>
      </c>
      <c r="B23" s="20"/>
      <c r="C23" s="20"/>
      <c r="D23" s="20"/>
      <c r="E23" s="20"/>
      <c r="F23" s="20"/>
      <c r="G23" s="20"/>
    </row>
    <row r="24" ht="18" customHeight="1" spans="1:7">
      <c r="A24" s="22" t="s">
        <v>141</v>
      </c>
      <c r="B24" s="22"/>
      <c r="C24" s="22"/>
      <c r="D24" s="22"/>
      <c r="E24" s="22"/>
      <c r="F24" s="22"/>
      <c r="G24" s="22"/>
    </row>
  </sheetData>
  <mergeCells count="13">
    <mergeCell ref="A1:I1"/>
    <mergeCell ref="B2:F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  <mergeCell ref="I3:I5"/>
  </mergeCells>
  <pageMargins left="0.75" right="0.75" top="1" bottom="1" header="0.5" footer="0.5"/>
  <pageSetup paperSize="9" scale="9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view="pageBreakPreview" zoomScaleNormal="100" zoomScaleSheetLayoutView="100" workbookViewId="0">
      <selection activeCell="H2" sqref="H$1:K$1048576"/>
    </sheetView>
  </sheetViews>
  <sheetFormatPr defaultColWidth="9" defaultRowHeight="12"/>
  <cols>
    <col min="1" max="1" width="3.5" style="1" customWidth="1"/>
    <col min="2" max="2" width="6.625" style="1" customWidth="1"/>
    <col min="3" max="3" width="7.875" style="1" customWidth="1"/>
    <col min="4" max="4" width="6" style="1" customWidth="1"/>
    <col min="5" max="5" width="3.125" style="1" customWidth="1"/>
    <col min="6" max="6" width="5.875" style="1" customWidth="1"/>
    <col min="7" max="7" width="6" style="1" customWidth="1"/>
    <col min="8" max="8" width="14.5" style="1" customWidth="1"/>
    <col min="9" max="9" width="8" style="1" customWidth="1"/>
    <col min="10" max="16384" width="9" style="1"/>
  </cols>
  <sheetData>
    <row r="1" s="40" customFormat="1" ht="30" customHeight="1" spans="1:9">
      <c r="A1" s="2" t="s">
        <v>61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/>
      <c r="B2" s="4" t="s">
        <v>62</v>
      </c>
      <c r="C2" s="4"/>
      <c r="D2" s="4"/>
      <c r="E2" s="4"/>
      <c r="F2" s="4"/>
      <c r="G2" s="3"/>
      <c r="H2" s="5"/>
      <c r="I2" s="39"/>
    </row>
    <row r="3" ht="18" customHeight="1" spans="1:9">
      <c r="A3" s="6" t="s">
        <v>63</v>
      </c>
      <c r="B3" s="7" t="s">
        <v>64</v>
      </c>
      <c r="C3" s="8" t="s">
        <v>65</v>
      </c>
      <c r="D3" s="8" t="s">
        <v>66</v>
      </c>
      <c r="E3" s="8" t="s">
        <v>67</v>
      </c>
      <c r="F3" s="9" t="s">
        <v>68</v>
      </c>
      <c r="G3" s="9" t="s">
        <v>69</v>
      </c>
      <c r="H3" s="10" t="s">
        <v>70</v>
      </c>
      <c r="I3" s="18" t="s">
        <v>71</v>
      </c>
    </row>
    <row r="4" ht="18" customHeight="1" spans="1:9">
      <c r="A4" s="6"/>
      <c r="B4" s="7"/>
      <c r="C4" s="8"/>
      <c r="D4" s="8"/>
      <c r="E4" s="8"/>
      <c r="F4" s="11"/>
      <c r="G4" s="11"/>
      <c r="H4" s="10"/>
      <c r="I4" s="18"/>
    </row>
    <row r="5" ht="18" customHeight="1" spans="1:9">
      <c r="A5" s="6"/>
      <c r="B5" s="7"/>
      <c r="C5" s="8"/>
      <c r="D5" s="8"/>
      <c r="E5" s="8"/>
      <c r="F5" s="12"/>
      <c r="G5" s="12"/>
      <c r="H5" s="10"/>
      <c r="I5" s="18"/>
    </row>
    <row r="6" ht="18" customHeight="1" spans="1:9">
      <c r="A6" s="6"/>
      <c r="B6" s="13" t="s">
        <v>72</v>
      </c>
      <c r="C6" s="8"/>
      <c r="D6" s="8"/>
      <c r="E6" s="8"/>
      <c r="F6" s="41"/>
      <c r="G6" s="12">
        <f>G7+G31</f>
        <v>14400</v>
      </c>
      <c r="H6" s="10"/>
      <c r="I6" s="18"/>
    </row>
    <row r="7" ht="18" customHeight="1" spans="1:9">
      <c r="A7" s="13"/>
      <c r="B7" s="42" t="s">
        <v>449</v>
      </c>
      <c r="C7" s="13"/>
      <c r="D7" s="13"/>
      <c r="E7" s="13"/>
      <c r="F7" s="13"/>
      <c r="G7" s="16">
        <f>G8+G9+G10+G11+G12+G13+G14+G15+G16+G17+G18+G19+G20+G21+G22</f>
        <v>12000</v>
      </c>
      <c r="H7" s="10"/>
      <c r="I7" s="18"/>
    </row>
    <row r="8" ht="18" customHeight="1" spans="1:9">
      <c r="A8" s="17">
        <v>1</v>
      </c>
      <c r="B8" s="18" t="s">
        <v>42</v>
      </c>
      <c r="C8" s="18" t="s">
        <v>450</v>
      </c>
      <c r="D8" s="18" t="s">
        <v>451</v>
      </c>
      <c r="E8" s="18">
        <v>1</v>
      </c>
      <c r="F8" s="18">
        <v>2700</v>
      </c>
      <c r="G8" s="18">
        <v>800</v>
      </c>
      <c r="H8" s="18" t="s">
        <v>452</v>
      </c>
      <c r="I8" s="18">
        <v>96172097</v>
      </c>
    </row>
    <row r="9" ht="18" customHeight="1" spans="1:9">
      <c r="A9" s="17">
        <v>2</v>
      </c>
      <c r="B9" s="18" t="s">
        <v>42</v>
      </c>
      <c r="C9" s="18" t="s">
        <v>450</v>
      </c>
      <c r="D9" s="18" t="s">
        <v>453</v>
      </c>
      <c r="E9" s="18">
        <v>1</v>
      </c>
      <c r="F9" s="18">
        <v>2700</v>
      </c>
      <c r="G9" s="18">
        <v>800</v>
      </c>
      <c r="H9" s="18" t="s">
        <v>454</v>
      </c>
      <c r="I9" s="18">
        <v>96131468</v>
      </c>
    </row>
    <row r="10" ht="18" customHeight="1" spans="1:9">
      <c r="A10" s="17">
        <v>3</v>
      </c>
      <c r="B10" s="18" t="s">
        <v>42</v>
      </c>
      <c r="C10" s="18" t="s">
        <v>450</v>
      </c>
      <c r="D10" s="19" t="s">
        <v>455</v>
      </c>
      <c r="E10" s="18">
        <v>1</v>
      </c>
      <c r="F10" s="18">
        <v>2700</v>
      </c>
      <c r="G10" s="18">
        <v>800</v>
      </c>
      <c r="H10" s="18" t="s">
        <v>454</v>
      </c>
      <c r="I10" s="18">
        <v>96131476</v>
      </c>
    </row>
    <row r="11" ht="18" customHeight="1" spans="1:9">
      <c r="A11" s="17">
        <v>4</v>
      </c>
      <c r="B11" s="18" t="s">
        <v>42</v>
      </c>
      <c r="C11" s="18" t="s">
        <v>450</v>
      </c>
      <c r="D11" s="19" t="s">
        <v>456</v>
      </c>
      <c r="E11" s="18">
        <v>1</v>
      </c>
      <c r="F11" s="18">
        <v>2700</v>
      </c>
      <c r="G11" s="18">
        <v>800</v>
      </c>
      <c r="H11" s="18" t="s">
        <v>454</v>
      </c>
      <c r="I11" s="18">
        <v>96131467</v>
      </c>
    </row>
    <row r="12" ht="18" customHeight="1" spans="1:9">
      <c r="A12" s="17">
        <v>5</v>
      </c>
      <c r="B12" s="18" t="s">
        <v>42</v>
      </c>
      <c r="C12" s="18" t="s">
        <v>450</v>
      </c>
      <c r="D12" s="19" t="s">
        <v>457</v>
      </c>
      <c r="E12" s="18">
        <v>1</v>
      </c>
      <c r="F12" s="18">
        <v>2700</v>
      </c>
      <c r="G12" s="18">
        <v>800</v>
      </c>
      <c r="H12" s="18" t="s">
        <v>339</v>
      </c>
      <c r="I12" s="18">
        <v>96172095</v>
      </c>
    </row>
    <row r="13" ht="18" customHeight="1" spans="1:9">
      <c r="A13" s="17">
        <v>6</v>
      </c>
      <c r="B13" s="18" t="s">
        <v>42</v>
      </c>
      <c r="C13" s="18" t="s">
        <v>450</v>
      </c>
      <c r="D13" s="19" t="s">
        <v>458</v>
      </c>
      <c r="E13" s="18">
        <v>1</v>
      </c>
      <c r="F13" s="18">
        <v>2700</v>
      </c>
      <c r="G13" s="18">
        <v>800</v>
      </c>
      <c r="H13" s="18" t="s">
        <v>441</v>
      </c>
      <c r="I13" s="18">
        <v>96131472</v>
      </c>
    </row>
    <row r="14" ht="18" customHeight="1" spans="1:9">
      <c r="A14" s="17">
        <v>7</v>
      </c>
      <c r="B14" s="18" t="s">
        <v>42</v>
      </c>
      <c r="C14" s="18" t="s">
        <v>450</v>
      </c>
      <c r="D14" s="19" t="s">
        <v>459</v>
      </c>
      <c r="E14" s="18">
        <v>1</v>
      </c>
      <c r="F14" s="18">
        <v>2700</v>
      </c>
      <c r="G14" s="18">
        <v>800</v>
      </c>
      <c r="H14" s="18" t="s">
        <v>460</v>
      </c>
      <c r="I14" s="18">
        <v>96131473</v>
      </c>
    </row>
    <row r="15" ht="18" customHeight="1" spans="1:9">
      <c r="A15" s="17">
        <v>8</v>
      </c>
      <c r="B15" s="18" t="s">
        <v>42</v>
      </c>
      <c r="C15" s="18" t="s">
        <v>450</v>
      </c>
      <c r="D15" s="19" t="s">
        <v>461</v>
      </c>
      <c r="E15" s="18">
        <v>1</v>
      </c>
      <c r="F15" s="18">
        <v>2700</v>
      </c>
      <c r="G15" s="18">
        <v>800</v>
      </c>
      <c r="H15" s="18" t="s">
        <v>462</v>
      </c>
      <c r="I15" s="18">
        <v>96172099</v>
      </c>
    </row>
    <row r="16" ht="18" customHeight="1" spans="1:9">
      <c r="A16" s="17">
        <v>9</v>
      </c>
      <c r="B16" s="18" t="s">
        <v>42</v>
      </c>
      <c r="C16" s="18" t="s">
        <v>450</v>
      </c>
      <c r="D16" s="19" t="s">
        <v>463</v>
      </c>
      <c r="E16" s="18">
        <v>1</v>
      </c>
      <c r="F16" s="18">
        <v>2700</v>
      </c>
      <c r="G16" s="18">
        <v>800</v>
      </c>
      <c r="H16" s="18" t="s">
        <v>464</v>
      </c>
      <c r="I16" s="18">
        <v>96131470</v>
      </c>
    </row>
    <row r="17" ht="18" customHeight="1" spans="1:9">
      <c r="A17" s="17">
        <v>10</v>
      </c>
      <c r="B17" s="18" t="s">
        <v>42</v>
      </c>
      <c r="C17" s="18" t="s">
        <v>450</v>
      </c>
      <c r="D17" s="19" t="s">
        <v>465</v>
      </c>
      <c r="E17" s="18">
        <v>1</v>
      </c>
      <c r="F17" s="18">
        <v>2700</v>
      </c>
      <c r="G17" s="18">
        <v>800</v>
      </c>
      <c r="H17" s="18" t="s">
        <v>466</v>
      </c>
      <c r="I17" s="18">
        <v>96131456</v>
      </c>
    </row>
    <row r="18" ht="18" customHeight="1" spans="1:9">
      <c r="A18" s="17">
        <v>11</v>
      </c>
      <c r="B18" s="18" t="s">
        <v>42</v>
      </c>
      <c r="C18" s="18" t="s">
        <v>450</v>
      </c>
      <c r="D18" s="19" t="s">
        <v>467</v>
      </c>
      <c r="E18" s="18">
        <v>1</v>
      </c>
      <c r="F18" s="18">
        <v>2700</v>
      </c>
      <c r="G18" s="18">
        <v>800</v>
      </c>
      <c r="H18" s="18" t="s">
        <v>468</v>
      </c>
      <c r="I18" s="18">
        <v>96131469</v>
      </c>
    </row>
    <row r="19" ht="18" customHeight="1" spans="1:9">
      <c r="A19" s="17">
        <v>12</v>
      </c>
      <c r="B19" s="18" t="s">
        <v>42</v>
      </c>
      <c r="C19" s="18" t="s">
        <v>450</v>
      </c>
      <c r="D19" s="19" t="s">
        <v>469</v>
      </c>
      <c r="E19" s="18">
        <v>1</v>
      </c>
      <c r="F19" s="18">
        <v>2700</v>
      </c>
      <c r="G19" s="18">
        <v>800</v>
      </c>
      <c r="H19" s="18" t="s">
        <v>425</v>
      </c>
      <c r="I19" s="18">
        <v>96131474</v>
      </c>
    </row>
    <row r="20" ht="18" customHeight="1" spans="1:9">
      <c r="A20" s="17">
        <v>13</v>
      </c>
      <c r="B20" s="18" t="s">
        <v>42</v>
      </c>
      <c r="C20" s="18" t="s">
        <v>450</v>
      </c>
      <c r="D20" s="19" t="s">
        <v>470</v>
      </c>
      <c r="E20" s="18">
        <v>1</v>
      </c>
      <c r="F20" s="18">
        <v>2700</v>
      </c>
      <c r="G20" s="18">
        <v>800</v>
      </c>
      <c r="H20" s="18" t="s">
        <v>471</v>
      </c>
      <c r="I20" s="18">
        <v>96131471</v>
      </c>
    </row>
    <row r="21" ht="18" customHeight="1" spans="1:9">
      <c r="A21" s="17">
        <v>14</v>
      </c>
      <c r="B21" s="18" t="s">
        <v>42</v>
      </c>
      <c r="C21" s="18" t="s">
        <v>450</v>
      </c>
      <c r="D21" s="19" t="s">
        <v>472</v>
      </c>
      <c r="E21" s="18">
        <v>1</v>
      </c>
      <c r="F21" s="18">
        <v>2700</v>
      </c>
      <c r="G21" s="18">
        <v>800</v>
      </c>
      <c r="H21" s="18" t="s">
        <v>361</v>
      </c>
      <c r="I21" s="18">
        <v>96131466</v>
      </c>
    </row>
    <row r="22" ht="18" customHeight="1" spans="1:9">
      <c r="A22" s="17">
        <v>15</v>
      </c>
      <c r="B22" s="18" t="s">
        <v>42</v>
      </c>
      <c r="C22" s="18" t="s">
        <v>450</v>
      </c>
      <c r="D22" s="19" t="s">
        <v>473</v>
      </c>
      <c r="E22" s="18">
        <v>1</v>
      </c>
      <c r="F22" s="18">
        <v>2700</v>
      </c>
      <c r="G22" s="18">
        <v>800</v>
      </c>
      <c r="H22" s="18" t="s">
        <v>361</v>
      </c>
      <c r="I22" s="18">
        <v>96131465</v>
      </c>
    </row>
    <row r="23" ht="18" customHeight="1" spans="1:9">
      <c r="A23" s="20" t="s">
        <v>140</v>
      </c>
      <c r="B23" s="20"/>
      <c r="C23" s="20"/>
      <c r="D23" s="20"/>
      <c r="E23" s="20"/>
      <c r="F23" s="20"/>
      <c r="G23" s="20"/>
      <c r="H23" s="21"/>
      <c r="I23" s="39"/>
    </row>
    <row r="24" ht="18" customHeight="1" spans="1:9">
      <c r="A24" s="22" t="s">
        <v>141</v>
      </c>
      <c r="B24" s="22"/>
      <c r="C24" s="22"/>
      <c r="D24" s="22"/>
      <c r="E24" s="22"/>
      <c r="F24" s="22"/>
      <c r="G24" s="22"/>
      <c r="H24" s="42"/>
      <c r="I24" s="39"/>
    </row>
    <row r="25" s="40" customFormat="1" ht="30" customHeight="1" spans="1:9">
      <c r="A25" s="2" t="s">
        <v>61</v>
      </c>
      <c r="B25" s="2"/>
      <c r="C25" s="2"/>
      <c r="D25" s="2"/>
      <c r="E25" s="2"/>
      <c r="F25" s="2"/>
      <c r="G25" s="2"/>
      <c r="H25" s="2"/>
      <c r="I25" s="2"/>
    </row>
    <row r="26" ht="18" customHeight="1" spans="1:9">
      <c r="A26" s="3"/>
      <c r="B26" s="4" t="s">
        <v>62</v>
      </c>
      <c r="C26" s="4"/>
      <c r="D26" s="4"/>
      <c r="E26" s="4"/>
      <c r="F26" s="4"/>
      <c r="G26" s="3"/>
      <c r="H26" s="5"/>
      <c r="I26" s="39"/>
    </row>
    <row r="27" ht="18" customHeight="1" spans="1:9">
      <c r="A27" s="6" t="s">
        <v>63</v>
      </c>
      <c r="B27" s="7" t="s">
        <v>64</v>
      </c>
      <c r="C27" s="8" t="s">
        <v>65</v>
      </c>
      <c r="D27" s="8" t="s">
        <v>66</v>
      </c>
      <c r="E27" s="8" t="s">
        <v>67</v>
      </c>
      <c r="F27" s="9" t="s">
        <v>68</v>
      </c>
      <c r="G27" s="9" t="s">
        <v>69</v>
      </c>
      <c r="H27" s="10" t="s">
        <v>70</v>
      </c>
      <c r="I27" s="18" t="s">
        <v>71</v>
      </c>
    </row>
    <row r="28" ht="18" customHeight="1" spans="1:9">
      <c r="A28" s="6"/>
      <c r="B28" s="7"/>
      <c r="C28" s="8"/>
      <c r="D28" s="8"/>
      <c r="E28" s="8"/>
      <c r="F28" s="11"/>
      <c r="G28" s="11"/>
      <c r="H28" s="10"/>
      <c r="I28" s="18"/>
    </row>
    <row r="29" ht="18" customHeight="1" spans="1:9">
      <c r="A29" s="6"/>
      <c r="B29" s="7"/>
      <c r="C29" s="8"/>
      <c r="D29" s="8"/>
      <c r="E29" s="8"/>
      <c r="F29" s="12"/>
      <c r="G29" s="12"/>
      <c r="H29" s="10"/>
      <c r="I29" s="18"/>
    </row>
    <row r="30" ht="18" customHeight="1" spans="1:9">
      <c r="A30" s="6"/>
      <c r="B30" s="13" t="s">
        <v>72</v>
      </c>
      <c r="C30" s="8"/>
      <c r="D30" s="8"/>
      <c r="E30" s="8"/>
      <c r="F30" s="41"/>
      <c r="G30" s="12"/>
      <c r="H30" s="10"/>
      <c r="I30" s="18"/>
    </row>
    <row r="31" ht="18" customHeight="1" spans="1:9">
      <c r="A31" s="13"/>
      <c r="B31" s="42" t="s">
        <v>449</v>
      </c>
      <c r="C31" s="13"/>
      <c r="D31" s="13"/>
      <c r="E31" s="13"/>
      <c r="F31" s="13"/>
      <c r="G31" s="16">
        <f>G32+G33+G34+G35+G36+G37+G38+G39+G40+G41+G42+G43+G44+G45+G46</f>
        <v>2400</v>
      </c>
      <c r="H31" s="10"/>
      <c r="I31" s="18"/>
    </row>
    <row r="32" ht="18" customHeight="1" spans="1:9">
      <c r="A32" s="17">
        <v>16</v>
      </c>
      <c r="B32" s="18" t="s">
        <v>42</v>
      </c>
      <c r="C32" s="18" t="s">
        <v>450</v>
      </c>
      <c r="D32" s="18" t="s">
        <v>474</v>
      </c>
      <c r="E32" s="18">
        <v>1</v>
      </c>
      <c r="F32" s="18">
        <v>2700</v>
      </c>
      <c r="G32" s="18">
        <v>800</v>
      </c>
      <c r="H32" s="18" t="s">
        <v>475</v>
      </c>
      <c r="I32" s="18">
        <v>96324219</v>
      </c>
    </row>
    <row r="33" ht="18" customHeight="1" spans="1:9">
      <c r="A33" s="17">
        <v>17</v>
      </c>
      <c r="B33" s="18" t="s">
        <v>42</v>
      </c>
      <c r="C33" s="18" t="s">
        <v>476</v>
      </c>
      <c r="D33" s="18" t="s">
        <v>477</v>
      </c>
      <c r="E33" s="18">
        <v>1</v>
      </c>
      <c r="F33" s="18">
        <v>2700</v>
      </c>
      <c r="G33" s="18">
        <v>800</v>
      </c>
      <c r="H33" s="18" t="s">
        <v>468</v>
      </c>
      <c r="I33" s="18">
        <v>96107190</v>
      </c>
    </row>
    <row r="34" ht="18" customHeight="1" spans="1:9">
      <c r="A34" s="17">
        <v>18</v>
      </c>
      <c r="B34" s="18" t="s">
        <v>42</v>
      </c>
      <c r="C34" s="18" t="s">
        <v>476</v>
      </c>
      <c r="D34" s="19" t="s">
        <v>478</v>
      </c>
      <c r="E34" s="18">
        <v>1</v>
      </c>
      <c r="F34" s="18">
        <v>2700</v>
      </c>
      <c r="G34" s="18">
        <v>800</v>
      </c>
      <c r="H34" s="18" t="s">
        <v>479</v>
      </c>
      <c r="I34" s="18">
        <v>96107189</v>
      </c>
    </row>
    <row r="35" ht="18" customHeight="1" spans="1:9">
      <c r="A35" s="17">
        <v>19</v>
      </c>
      <c r="B35" s="18"/>
      <c r="C35" s="18"/>
      <c r="D35" s="19"/>
      <c r="E35" s="18"/>
      <c r="F35" s="18"/>
      <c r="G35" s="18"/>
      <c r="H35" s="18"/>
      <c r="I35" s="18"/>
    </row>
    <row r="36" ht="18" customHeight="1" spans="1:9">
      <c r="A36" s="17">
        <v>20</v>
      </c>
      <c r="B36" s="18"/>
      <c r="C36" s="18"/>
      <c r="D36" s="19"/>
      <c r="E36" s="18"/>
      <c r="F36" s="18"/>
      <c r="G36" s="18"/>
      <c r="H36" s="18"/>
      <c r="I36" s="18"/>
    </row>
    <row r="37" ht="18" customHeight="1" spans="1:9">
      <c r="A37" s="17">
        <v>21</v>
      </c>
      <c r="B37" s="18"/>
      <c r="C37" s="18"/>
      <c r="D37" s="19"/>
      <c r="E37" s="18"/>
      <c r="F37" s="18"/>
      <c r="G37" s="18"/>
      <c r="H37" s="18"/>
      <c r="I37" s="18"/>
    </row>
    <row r="38" ht="18" customHeight="1" spans="1:9">
      <c r="A38" s="17">
        <v>22</v>
      </c>
      <c r="B38" s="18"/>
      <c r="C38" s="18"/>
      <c r="D38" s="19"/>
      <c r="E38" s="18"/>
      <c r="F38" s="18"/>
      <c r="G38" s="18"/>
      <c r="H38" s="18"/>
      <c r="I38" s="18"/>
    </row>
    <row r="39" ht="18" customHeight="1" spans="1:9">
      <c r="A39" s="17">
        <v>23</v>
      </c>
      <c r="B39" s="18"/>
      <c r="C39" s="18"/>
      <c r="D39" s="19"/>
      <c r="E39" s="18"/>
      <c r="F39" s="18"/>
      <c r="G39" s="18"/>
      <c r="H39" s="18"/>
      <c r="I39" s="18"/>
    </row>
    <row r="40" ht="18" customHeight="1" spans="1:9">
      <c r="A40" s="17">
        <v>24</v>
      </c>
      <c r="B40" s="18"/>
      <c r="C40" s="18"/>
      <c r="D40" s="19"/>
      <c r="E40" s="18"/>
      <c r="F40" s="18"/>
      <c r="G40" s="18"/>
      <c r="H40" s="18"/>
      <c r="I40" s="18"/>
    </row>
    <row r="41" ht="18" customHeight="1" spans="1:9">
      <c r="A41" s="17">
        <v>25</v>
      </c>
      <c r="B41" s="18"/>
      <c r="C41" s="18"/>
      <c r="D41" s="19"/>
      <c r="E41" s="18"/>
      <c r="F41" s="18"/>
      <c r="G41" s="18"/>
      <c r="H41" s="18"/>
      <c r="I41" s="18"/>
    </row>
    <row r="42" ht="18" customHeight="1" spans="1:9">
      <c r="A42" s="17">
        <v>26</v>
      </c>
      <c r="B42" s="18"/>
      <c r="C42" s="18"/>
      <c r="D42" s="19"/>
      <c r="E42" s="18"/>
      <c r="F42" s="18"/>
      <c r="G42" s="18"/>
      <c r="H42" s="18"/>
      <c r="I42" s="18"/>
    </row>
    <row r="43" ht="18" customHeight="1" spans="1:9">
      <c r="A43" s="17">
        <v>27</v>
      </c>
      <c r="B43" s="18"/>
      <c r="C43" s="18"/>
      <c r="D43" s="19"/>
      <c r="E43" s="18"/>
      <c r="F43" s="18"/>
      <c r="G43" s="18"/>
      <c r="H43" s="18"/>
      <c r="I43" s="18"/>
    </row>
    <row r="44" ht="18" customHeight="1" spans="1:9">
      <c r="A44" s="17">
        <v>28</v>
      </c>
      <c r="B44" s="18"/>
      <c r="C44" s="18"/>
      <c r="D44" s="19"/>
      <c r="E44" s="18"/>
      <c r="F44" s="18"/>
      <c r="G44" s="18"/>
      <c r="H44" s="18"/>
      <c r="I44" s="18"/>
    </row>
    <row r="45" ht="18" customHeight="1" spans="1:9">
      <c r="A45" s="17">
        <v>29</v>
      </c>
      <c r="B45" s="18"/>
      <c r="C45" s="18"/>
      <c r="D45" s="19"/>
      <c r="E45" s="18"/>
      <c r="F45" s="18"/>
      <c r="G45" s="18"/>
      <c r="H45" s="18"/>
      <c r="I45" s="18"/>
    </row>
    <row r="46" ht="18" customHeight="1" spans="1:9">
      <c r="A46" s="17">
        <v>30</v>
      </c>
      <c r="B46" s="18"/>
      <c r="C46" s="18"/>
      <c r="D46" s="19"/>
      <c r="E46" s="18"/>
      <c r="F46" s="18"/>
      <c r="G46" s="18"/>
      <c r="H46" s="18"/>
      <c r="I46" s="18"/>
    </row>
    <row r="47" ht="18" customHeight="1" spans="1:7">
      <c r="A47" s="20" t="s">
        <v>140</v>
      </c>
      <c r="B47" s="20"/>
      <c r="C47" s="20"/>
      <c r="D47" s="20"/>
      <c r="E47" s="20"/>
      <c r="F47" s="20"/>
      <c r="G47" s="20"/>
    </row>
    <row r="48" ht="18" customHeight="1" spans="1:7">
      <c r="A48" s="22" t="s">
        <v>141</v>
      </c>
      <c r="B48" s="22"/>
      <c r="C48" s="22"/>
      <c r="D48" s="22"/>
      <c r="E48" s="22"/>
      <c r="F48" s="22"/>
      <c r="G48" s="22"/>
    </row>
  </sheetData>
  <autoFilter ref="A7:I48">
    <extLst/>
  </autoFilter>
  <mergeCells count="26">
    <mergeCell ref="A1:I1"/>
    <mergeCell ref="B2:F2"/>
    <mergeCell ref="A23:G23"/>
    <mergeCell ref="A24:G24"/>
    <mergeCell ref="A25:I25"/>
    <mergeCell ref="B26:F26"/>
    <mergeCell ref="A47:G47"/>
    <mergeCell ref="A48:G48"/>
    <mergeCell ref="A3:A7"/>
    <mergeCell ref="A27:A31"/>
    <mergeCell ref="B3:B5"/>
    <mergeCell ref="B27:B29"/>
    <mergeCell ref="C3:C5"/>
    <mergeCell ref="C27:C29"/>
    <mergeCell ref="D3:D5"/>
    <mergeCell ref="D27:D29"/>
    <mergeCell ref="E3:E5"/>
    <mergeCell ref="E27:E29"/>
    <mergeCell ref="F3:F5"/>
    <mergeCell ref="F27:F29"/>
    <mergeCell ref="G3:G5"/>
    <mergeCell ref="G27:G29"/>
    <mergeCell ref="H3:H5"/>
    <mergeCell ref="H27:H29"/>
    <mergeCell ref="I3:I5"/>
    <mergeCell ref="I27:I29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view="pageBreakPreview" zoomScaleNormal="100" zoomScaleSheetLayoutView="100" workbookViewId="0">
      <selection activeCell="H2" sqref="H$1:K$1048576"/>
    </sheetView>
  </sheetViews>
  <sheetFormatPr defaultColWidth="9" defaultRowHeight="12"/>
  <cols>
    <col min="1" max="1" width="3.875" style="1" customWidth="1"/>
    <col min="2" max="2" width="9" style="1" customWidth="1"/>
    <col min="3" max="3" width="7.25" style="1" customWidth="1"/>
    <col min="4" max="4" width="6.25" style="1" customWidth="1"/>
    <col min="5" max="5" width="4.5" style="1" customWidth="1"/>
    <col min="6" max="6" width="6.75" style="1" customWidth="1"/>
    <col min="7" max="7" width="7" style="1" customWidth="1"/>
    <col min="8" max="8" width="11.25" style="1" customWidth="1"/>
    <col min="9" max="9" width="8.375" style="1" customWidth="1"/>
    <col min="10" max="16384" width="9" style="1"/>
  </cols>
  <sheetData>
    <row r="1" ht="30" customHeight="1" spans="1:9">
      <c r="A1" s="2" t="s">
        <v>61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/>
      <c r="B2" s="4" t="s">
        <v>62</v>
      </c>
      <c r="C2" s="4"/>
      <c r="D2" s="4"/>
      <c r="E2" s="4"/>
      <c r="F2" s="4"/>
      <c r="G2" s="3"/>
      <c r="H2" s="5"/>
      <c r="I2" s="39"/>
    </row>
    <row r="3" ht="18" customHeight="1" spans="1:9">
      <c r="A3" s="6" t="s">
        <v>63</v>
      </c>
      <c r="B3" s="7" t="s">
        <v>64</v>
      </c>
      <c r="C3" s="8" t="s">
        <v>65</v>
      </c>
      <c r="D3" s="8" t="s">
        <v>66</v>
      </c>
      <c r="E3" s="8" t="s">
        <v>67</v>
      </c>
      <c r="F3" s="9" t="s">
        <v>68</v>
      </c>
      <c r="G3" s="9" t="s">
        <v>69</v>
      </c>
      <c r="H3" s="10" t="s">
        <v>70</v>
      </c>
      <c r="I3" s="18" t="s">
        <v>71</v>
      </c>
    </row>
    <row r="4" ht="18" customHeight="1" spans="1:9">
      <c r="A4" s="6"/>
      <c r="B4" s="7"/>
      <c r="C4" s="8"/>
      <c r="D4" s="8"/>
      <c r="E4" s="8"/>
      <c r="F4" s="11"/>
      <c r="G4" s="11"/>
      <c r="H4" s="10"/>
      <c r="I4" s="18"/>
    </row>
    <row r="5" ht="18" customHeight="1" spans="1:9">
      <c r="A5" s="6"/>
      <c r="B5" s="7"/>
      <c r="C5" s="8"/>
      <c r="D5" s="8"/>
      <c r="E5" s="8"/>
      <c r="F5" s="12"/>
      <c r="G5" s="12"/>
      <c r="H5" s="10"/>
      <c r="I5" s="18"/>
    </row>
    <row r="6" ht="18" customHeight="1" spans="1:9">
      <c r="A6" s="6"/>
      <c r="B6" s="13" t="s">
        <v>72</v>
      </c>
      <c r="C6" s="8"/>
      <c r="D6" s="8"/>
      <c r="E6" s="8"/>
      <c r="F6" s="35"/>
      <c r="G6" s="12"/>
      <c r="H6" s="10"/>
      <c r="I6" s="18"/>
    </row>
    <row r="7" ht="18" customHeight="1" spans="1:9">
      <c r="A7" s="13"/>
      <c r="B7" s="36" t="s">
        <v>480</v>
      </c>
      <c r="C7" s="13"/>
      <c r="D7" s="13"/>
      <c r="E7" s="13"/>
      <c r="F7" s="13"/>
      <c r="G7" s="16">
        <f>G8+G9+G10+G11+G12+G13+G14+G15+G16+G17+G18+G19+G20+G21+G22</f>
        <v>92300</v>
      </c>
      <c r="H7" s="10"/>
      <c r="I7" s="18"/>
    </row>
    <row r="8" ht="18" customHeight="1" spans="1:9">
      <c r="A8" s="17">
        <v>1</v>
      </c>
      <c r="B8" s="18" t="s">
        <v>54</v>
      </c>
      <c r="C8" s="18" t="s">
        <v>481</v>
      </c>
      <c r="D8" s="18" t="s">
        <v>482</v>
      </c>
      <c r="E8" s="18">
        <v>1</v>
      </c>
      <c r="F8" s="18">
        <v>96500</v>
      </c>
      <c r="G8" s="37">
        <v>29500</v>
      </c>
      <c r="H8" s="18" t="s">
        <v>483</v>
      </c>
      <c r="I8" s="18">
        <v>65347784</v>
      </c>
    </row>
    <row r="9" ht="18" customHeight="1" spans="1:9">
      <c r="A9" s="17">
        <v>2</v>
      </c>
      <c r="B9" s="18" t="s">
        <v>55</v>
      </c>
      <c r="C9" s="18" t="s">
        <v>481</v>
      </c>
      <c r="D9" s="18" t="s">
        <v>482</v>
      </c>
      <c r="E9" s="18">
        <v>1</v>
      </c>
      <c r="F9" s="18">
        <v>210000</v>
      </c>
      <c r="G9" s="37">
        <v>62800</v>
      </c>
      <c r="H9" s="18" t="s">
        <v>483</v>
      </c>
      <c r="I9" s="18">
        <v>65340889</v>
      </c>
    </row>
    <row r="10" ht="18" customHeight="1" spans="1:9">
      <c r="A10" s="17">
        <v>3</v>
      </c>
      <c r="B10" s="18"/>
      <c r="C10" s="18"/>
      <c r="D10" s="19"/>
      <c r="E10" s="18"/>
      <c r="F10" s="18"/>
      <c r="G10" s="18"/>
      <c r="H10" s="18"/>
      <c r="I10" s="18"/>
    </row>
    <row r="11" ht="18" customHeight="1" spans="1:9">
      <c r="A11" s="17">
        <v>4</v>
      </c>
      <c r="B11" s="18"/>
      <c r="C11" s="18"/>
      <c r="D11" s="19"/>
      <c r="E11" s="18"/>
      <c r="F11" s="18"/>
      <c r="G11" s="18"/>
      <c r="H11" s="18"/>
      <c r="I11" s="18"/>
    </row>
    <row r="12" ht="18" customHeight="1" spans="1:9">
      <c r="A12" s="17">
        <v>5</v>
      </c>
      <c r="B12" s="18"/>
      <c r="C12" s="18"/>
      <c r="D12" s="19"/>
      <c r="E12" s="18"/>
      <c r="F12" s="18"/>
      <c r="G12" s="18"/>
      <c r="H12" s="18"/>
      <c r="I12" s="18"/>
    </row>
    <row r="13" ht="18" customHeight="1" spans="1:9">
      <c r="A13" s="17">
        <v>6</v>
      </c>
      <c r="B13" s="18"/>
      <c r="C13" s="18"/>
      <c r="D13" s="19"/>
      <c r="E13" s="18"/>
      <c r="F13" s="18"/>
      <c r="G13" s="18"/>
      <c r="H13" s="18"/>
      <c r="I13" s="18"/>
    </row>
    <row r="14" ht="18" customHeight="1" spans="1:9">
      <c r="A14" s="17">
        <v>7</v>
      </c>
      <c r="B14" s="18"/>
      <c r="C14" s="18"/>
      <c r="D14" s="19"/>
      <c r="E14" s="18"/>
      <c r="F14" s="18"/>
      <c r="G14" s="18"/>
      <c r="H14" s="18"/>
      <c r="I14" s="18"/>
    </row>
    <row r="15" ht="18" customHeight="1" spans="1:9">
      <c r="A15" s="17">
        <v>8</v>
      </c>
      <c r="B15" s="19"/>
      <c r="C15" s="19"/>
      <c r="D15" s="19"/>
      <c r="E15" s="18"/>
      <c r="F15" s="18"/>
      <c r="G15" s="18"/>
      <c r="H15" s="18"/>
      <c r="I15" s="18"/>
    </row>
    <row r="16" ht="18" customHeight="1" spans="1:9">
      <c r="A16" s="17">
        <v>9</v>
      </c>
      <c r="B16" s="19"/>
      <c r="C16" s="19"/>
      <c r="D16" s="19"/>
      <c r="E16" s="18"/>
      <c r="F16" s="18"/>
      <c r="G16" s="18"/>
      <c r="H16" s="18"/>
      <c r="I16" s="18"/>
    </row>
    <row r="17" ht="18" customHeight="1" spans="1:9">
      <c r="A17" s="17">
        <v>10</v>
      </c>
      <c r="B17" s="19"/>
      <c r="C17" s="19"/>
      <c r="D17" s="19"/>
      <c r="E17" s="18"/>
      <c r="F17" s="18"/>
      <c r="G17" s="18"/>
      <c r="H17" s="18"/>
      <c r="I17" s="18"/>
    </row>
    <row r="18" ht="18" customHeight="1" spans="1:9">
      <c r="A18" s="17">
        <v>11</v>
      </c>
      <c r="B18" s="19"/>
      <c r="C18" s="19"/>
      <c r="D18" s="19"/>
      <c r="E18" s="18"/>
      <c r="F18" s="18"/>
      <c r="G18" s="18"/>
      <c r="H18" s="18"/>
      <c r="I18" s="18"/>
    </row>
    <row r="19" ht="18" customHeight="1" spans="1:9">
      <c r="A19" s="17">
        <v>12</v>
      </c>
      <c r="B19" s="19"/>
      <c r="C19" s="19"/>
      <c r="D19" s="19"/>
      <c r="E19" s="18"/>
      <c r="F19" s="18"/>
      <c r="G19" s="18"/>
      <c r="H19" s="18"/>
      <c r="I19" s="18"/>
    </row>
    <row r="20" ht="18" customHeight="1" spans="1:9">
      <c r="A20" s="17">
        <v>13</v>
      </c>
      <c r="B20" s="19"/>
      <c r="C20" s="19"/>
      <c r="D20" s="19"/>
      <c r="E20" s="18"/>
      <c r="F20" s="18"/>
      <c r="G20" s="18"/>
      <c r="H20" s="18"/>
      <c r="I20" s="18"/>
    </row>
    <row r="21" ht="18" customHeight="1" spans="1:9">
      <c r="A21" s="17">
        <v>14</v>
      </c>
      <c r="B21" s="19"/>
      <c r="C21" s="19"/>
      <c r="D21" s="19"/>
      <c r="E21" s="18"/>
      <c r="F21" s="18"/>
      <c r="G21" s="18"/>
      <c r="H21" s="18"/>
      <c r="I21" s="18"/>
    </row>
    <row r="22" ht="18" customHeight="1" spans="1:9">
      <c r="A22" s="17">
        <v>15</v>
      </c>
      <c r="B22" s="19"/>
      <c r="C22" s="19"/>
      <c r="D22" s="19"/>
      <c r="E22" s="18"/>
      <c r="F22" s="18"/>
      <c r="G22" s="18"/>
      <c r="H22" s="18"/>
      <c r="I22" s="18"/>
    </row>
    <row r="23" ht="18" customHeight="1" spans="1:9">
      <c r="A23" s="20" t="s">
        <v>140</v>
      </c>
      <c r="B23" s="20"/>
      <c r="C23" s="20"/>
      <c r="D23" s="20"/>
      <c r="E23" s="20"/>
      <c r="F23" s="20"/>
      <c r="G23" s="20"/>
      <c r="H23" s="38"/>
      <c r="I23" s="39"/>
    </row>
    <row r="24" ht="18" customHeight="1" spans="1:9">
      <c r="A24" s="22" t="s">
        <v>141</v>
      </c>
      <c r="B24" s="22"/>
      <c r="C24" s="22"/>
      <c r="D24" s="22"/>
      <c r="E24" s="22"/>
      <c r="F24" s="22"/>
      <c r="G24" s="22"/>
      <c r="H24" s="36"/>
      <c r="I24" s="39"/>
    </row>
  </sheetData>
  <mergeCells count="13">
    <mergeCell ref="A1:I1"/>
    <mergeCell ref="B2:F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  <mergeCell ref="I3:I5"/>
  </mergeCells>
  <pageMargins left="0.75" right="0.75" top="1" bottom="1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view="pageBreakPreview" zoomScaleNormal="100" zoomScaleSheetLayoutView="100" topLeftCell="A19" workbookViewId="0">
      <selection activeCell="H19" sqref="H$1:K$1048576"/>
    </sheetView>
  </sheetViews>
  <sheetFormatPr defaultColWidth="9" defaultRowHeight="12"/>
  <cols>
    <col min="1" max="1" width="4.125" style="1" customWidth="1"/>
    <col min="2" max="2" width="10.375" style="1" customWidth="1"/>
    <col min="3" max="3" width="7.5" style="1" customWidth="1"/>
    <col min="4" max="4" width="6.5" style="1" customWidth="1"/>
    <col min="5" max="5" width="4.625" style="1" customWidth="1"/>
    <col min="6" max="6" width="6.75" style="1" customWidth="1"/>
    <col min="7" max="7" width="7" style="1" customWidth="1"/>
    <col min="8" max="8" width="9.875" style="1" customWidth="1"/>
    <col min="9" max="9" width="8.125" style="1" customWidth="1"/>
    <col min="10" max="16384" width="9" style="1"/>
  </cols>
  <sheetData>
    <row r="1" ht="30" customHeight="1" spans="1:9">
      <c r="A1" s="2" t="s">
        <v>61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/>
      <c r="B2" s="4" t="s">
        <v>62</v>
      </c>
      <c r="C2" s="4"/>
      <c r="D2" s="4"/>
      <c r="E2" s="4"/>
      <c r="F2" s="4"/>
      <c r="G2" s="3"/>
      <c r="H2" s="24"/>
      <c r="I2" s="24"/>
    </row>
    <row r="3" ht="18" customHeight="1" spans="1:9">
      <c r="A3" s="6" t="s">
        <v>63</v>
      </c>
      <c r="B3" s="7" t="s">
        <v>64</v>
      </c>
      <c r="C3" s="8" t="s">
        <v>65</v>
      </c>
      <c r="D3" s="8" t="s">
        <v>66</v>
      </c>
      <c r="E3" s="8" t="s">
        <v>67</v>
      </c>
      <c r="F3" s="7" t="s">
        <v>68</v>
      </c>
      <c r="G3" s="7" t="s">
        <v>69</v>
      </c>
      <c r="H3" s="10" t="s">
        <v>70</v>
      </c>
      <c r="I3" s="18" t="s">
        <v>71</v>
      </c>
    </row>
    <row r="4" ht="18" customHeight="1" spans="1:9">
      <c r="A4" s="6"/>
      <c r="B4" s="7"/>
      <c r="C4" s="8"/>
      <c r="D4" s="8"/>
      <c r="E4" s="8"/>
      <c r="F4" s="7"/>
      <c r="G4" s="7"/>
      <c r="H4" s="10"/>
      <c r="I4" s="18"/>
    </row>
    <row r="5" ht="18" customHeight="1" spans="1:9">
      <c r="A5" s="6"/>
      <c r="B5" s="7"/>
      <c r="C5" s="8"/>
      <c r="D5" s="8"/>
      <c r="E5" s="8"/>
      <c r="F5" s="7"/>
      <c r="G5" s="7"/>
      <c r="H5" s="10"/>
      <c r="I5" s="18"/>
    </row>
    <row r="6" ht="18" customHeight="1" spans="1:9">
      <c r="A6" s="6"/>
      <c r="B6" s="13" t="s">
        <v>72</v>
      </c>
      <c r="C6" s="8"/>
      <c r="D6" s="8"/>
      <c r="E6" s="8"/>
      <c r="F6" s="25"/>
      <c r="G6" s="16">
        <f>G7+G31</f>
        <v>739500</v>
      </c>
      <c r="H6" s="10"/>
      <c r="I6" s="18"/>
    </row>
    <row r="7" ht="18" customHeight="1" spans="1:9">
      <c r="A7" s="13"/>
      <c r="B7" s="26" t="s">
        <v>484</v>
      </c>
      <c r="C7" s="13"/>
      <c r="D7" s="13"/>
      <c r="E7" s="13"/>
      <c r="F7" s="13"/>
      <c r="G7" s="16">
        <v>652500</v>
      </c>
      <c r="H7" s="10"/>
      <c r="I7" s="18"/>
    </row>
    <row r="8" ht="18" customHeight="1" spans="1:9">
      <c r="A8" s="26">
        <v>1</v>
      </c>
      <c r="B8" s="26" t="s">
        <v>58</v>
      </c>
      <c r="C8" s="26" t="s">
        <v>485</v>
      </c>
      <c r="D8" s="26" t="s">
        <v>486</v>
      </c>
      <c r="E8" s="26">
        <v>1</v>
      </c>
      <c r="F8" s="26">
        <v>145500</v>
      </c>
      <c r="G8" s="26">
        <v>43500</v>
      </c>
      <c r="H8" s="26" t="s">
        <v>487</v>
      </c>
      <c r="I8" s="26" t="s">
        <v>488</v>
      </c>
    </row>
    <row r="9" ht="18" customHeight="1" spans="1:9">
      <c r="A9" s="26">
        <v>2</v>
      </c>
      <c r="B9" s="26" t="s">
        <v>58</v>
      </c>
      <c r="C9" s="26" t="s">
        <v>485</v>
      </c>
      <c r="D9" s="26" t="s">
        <v>489</v>
      </c>
      <c r="E9" s="26">
        <v>1</v>
      </c>
      <c r="F9" s="26">
        <v>145500</v>
      </c>
      <c r="G9" s="26">
        <v>43500</v>
      </c>
      <c r="H9" s="26" t="s">
        <v>490</v>
      </c>
      <c r="I9" s="26" t="s">
        <v>491</v>
      </c>
    </row>
    <row r="10" ht="18" customHeight="1" spans="1:9">
      <c r="A10" s="26">
        <v>3</v>
      </c>
      <c r="B10" s="26" t="s">
        <v>58</v>
      </c>
      <c r="C10" s="26" t="s">
        <v>485</v>
      </c>
      <c r="D10" s="26" t="s">
        <v>492</v>
      </c>
      <c r="E10" s="26">
        <v>1</v>
      </c>
      <c r="F10" s="26">
        <v>147500</v>
      </c>
      <c r="G10" s="26">
        <v>43500</v>
      </c>
      <c r="H10" s="26" t="s">
        <v>493</v>
      </c>
      <c r="I10" s="26" t="s">
        <v>494</v>
      </c>
    </row>
    <row r="11" ht="18" customHeight="1" spans="1:9">
      <c r="A11" s="26">
        <v>4</v>
      </c>
      <c r="B11" s="26" t="s">
        <v>58</v>
      </c>
      <c r="C11" s="26" t="s">
        <v>485</v>
      </c>
      <c r="D11" s="26" t="s">
        <v>495</v>
      </c>
      <c r="E11" s="26">
        <v>1</v>
      </c>
      <c r="F11" s="26">
        <v>147500</v>
      </c>
      <c r="G11" s="26">
        <v>43500</v>
      </c>
      <c r="H11" s="26" t="s">
        <v>496</v>
      </c>
      <c r="I11" s="26" t="s">
        <v>497</v>
      </c>
    </row>
    <row r="12" ht="18" customHeight="1" spans="1:9">
      <c r="A12" s="26">
        <v>5</v>
      </c>
      <c r="B12" s="26" t="s">
        <v>58</v>
      </c>
      <c r="C12" s="26" t="s">
        <v>485</v>
      </c>
      <c r="D12" s="26" t="s">
        <v>498</v>
      </c>
      <c r="E12" s="26">
        <v>1</v>
      </c>
      <c r="F12" s="26">
        <v>147500</v>
      </c>
      <c r="G12" s="26">
        <v>43500</v>
      </c>
      <c r="H12" s="26" t="s">
        <v>499</v>
      </c>
      <c r="I12" s="26" t="s">
        <v>500</v>
      </c>
    </row>
    <row r="13" ht="18" customHeight="1" spans="1:9">
      <c r="A13" s="26">
        <v>6</v>
      </c>
      <c r="B13" s="26" t="s">
        <v>58</v>
      </c>
      <c r="C13" s="26" t="s">
        <v>485</v>
      </c>
      <c r="D13" s="26" t="s">
        <v>501</v>
      </c>
      <c r="E13" s="26">
        <v>1</v>
      </c>
      <c r="F13" s="26">
        <v>147500</v>
      </c>
      <c r="G13" s="26">
        <v>43500</v>
      </c>
      <c r="H13" s="26" t="s">
        <v>502</v>
      </c>
      <c r="I13" s="26" t="s">
        <v>503</v>
      </c>
    </row>
    <row r="14" ht="18" customHeight="1" spans="1:9">
      <c r="A14" s="26">
        <v>7</v>
      </c>
      <c r="B14" s="26" t="s">
        <v>58</v>
      </c>
      <c r="C14" s="26" t="s">
        <v>485</v>
      </c>
      <c r="D14" s="26" t="s">
        <v>504</v>
      </c>
      <c r="E14" s="26">
        <v>1</v>
      </c>
      <c r="F14" s="26">
        <v>146500</v>
      </c>
      <c r="G14" s="26">
        <v>43500</v>
      </c>
      <c r="H14" s="26" t="s">
        <v>505</v>
      </c>
      <c r="I14" s="26" t="s">
        <v>506</v>
      </c>
    </row>
    <row r="15" ht="18" customHeight="1" spans="1:9">
      <c r="A15" s="26">
        <v>8</v>
      </c>
      <c r="B15" s="26" t="s">
        <v>58</v>
      </c>
      <c r="C15" s="26" t="s">
        <v>485</v>
      </c>
      <c r="D15" s="26" t="s">
        <v>507</v>
      </c>
      <c r="E15" s="26">
        <v>1</v>
      </c>
      <c r="F15" s="26">
        <v>146500</v>
      </c>
      <c r="G15" s="26">
        <v>43500</v>
      </c>
      <c r="H15" s="26" t="s">
        <v>508</v>
      </c>
      <c r="I15" s="26" t="s">
        <v>509</v>
      </c>
    </row>
    <row r="16" ht="18" customHeight="1" spans="1:9">
      <c r="A16" s="26">
        <v>9</v>
      </c>
      <c r="B16" s="26" t="s">
        <v>58</v>
      </c>
      <c r="C16" s="26" t="s">
        <v>485</v>
      </c>
      <c r="D16" s="26" t="s">
        <v>510</v>
      </c>
      <c r="E16" s="26">
        <v>1</v>
      </c>
      <c r="F16" s="26">
        <v>145500</v>
      </c>
      <c r="G16" s="26">
        <v>43500</v>
      </c>
      <c r="H16" s="26" t="s">
        <v>511</v>
      </c>
      <c r="I16" s="26" t="s">
        <v>512</v>
      </c>
    </row>
    <row r="17" ht="18" customHeight="1" spans="1:9">
      <c r="A17" s="26">
        <v>10</v>
      </c>
      <c r="B17" s="26" t="s">
        <v>58</v>
      </c>
      <c r="C17" s="26" t="s">
        <v>485</v>
      </c>
      <c r="D17" s="26" t="s">
        <v>513</v>
      </c>
      <c r="E17" s="26">
        <v>1</v>
      </c>
      <c r="F17" s="26">
        <v>145500</v>
      </c>
      <c r="G17" s="26">
        <v>43500</v>
      </c>
      <c r="H17" s="26" t="s">
        <v>514</v>
      </c>
      <c r="I17" s="26" t="s">
        <v>515</v>
      </c>
    </row>
    <row r="18" ht="18" customHeight="1" spans="1:9">
      <c r="A18" s="26">
        <v>11</v>
      </c>
      <c r="B18" s="26" t="s">
        <v>58</v>
      </c>
      <c r="C18" s="26" t="s">
        <v>485</v>
      </c>
      <c r="D18" s="26" t="s">
        <v>516</v>
      </c>
      <c r="E18" s="26">
        <v>1</v>
      </c>
      <c r="F18" s="26">
        <v>146500</v>
      </c>
      <c r="G18" s="26">
        <v>43500</v>
      </c>
      <c r="H18" s="26" t="s">
        <v>505</v>
      </c>
      <c r="I18" s="26" t="s">
        <v>517</v>
      </c>
    </row>
    <row r="19" ht="18" customHeight="1" spans="1:9">
      <c r="A19" s="26">
        <v>12</v>
      </c>
      <c r="B19" s="26" t="s">
        <v>58</v>
      </c>
      <c r="C19" s="26" t="s">
        <v>485</v>
      </c>
      <c r="D19" s="26" t="s">
        <v>518</v>
      </c>
      <c r="E19" s="26">
        <v>1</v>
      </c>
      <c r="F19" s="26">
        <v>146500</v>
      </c>
      <c r="G19" s="26">
        <v>43500</v>
      </c>
      <c r="H19" s="26" t="s">
        <v>519</v>
      </c>
      <c r="I19" s="26" t="s">
        <v>520</v>
      </c>
    </row>
    <row r="20" ht="18" customHeight="1" spans="1:9">
      <c r="A20" s="26">
        <v>13</v>
      </c>
      <c r="B20" s="26" t="s">
        <v>58</v>
      </c>
      <c r="C20" s="26" t="s">
        <v>485</v>
      </c>
      <c r="D20" s="26" t="s">
        <v>521</v>
      </c>
      <c r="E20" s="26">
        <v>1</v>
      </c>
      <c r="F20" s="26">
        <v>147200</v>
      </c>
      <c r="G20" s="26">
        <v>43500</v>
      </c>
      <c r="H20" s="26" t="s">
        <v>522</v>
      </c>
      <c r="I20" s="26" t="s">
        <v>523</v>
      </c>
    </row>
    <row r="21" ht="18" customHeight="1" spans="1:9">
      <c r="A21" s="26">
        <v>14</v>
      </c>
      <c r="B21" s="26" t="s">
        <v>58</v>
      </c>
      <c r="C21" s="26" t="s">
        <v>485</v>
      </c>
      <c r="D21" s="26" t="s">
        <v>524</v>
      </c>
      <c r="E21" s="26">
        <v>1</v>
      </c>
      <c r="F21" s="26">
        <v>145500</v>
      </c>
      <c r="G21" s="26">
        <v>43500</v>
      </c>
      <c r="H21" s="26" t="s">
        <v>525</v>
      </c>
      <c r="I21" s="26" t="s">
        <v>526</v>
      </c>
    </row>
    <row r="22" ht="18" customHeight="1" spans="1:9">
      <c r="A22" s="26">
        <v>15</v>
      </c>
      <c r="B22" s="26" t="s">
        <v>58</v>
      </c>
      <c r="C22" s="26" t="s">
        <v>485</v>
      </c>
      <c r="D22" s="26" t="s">
        <v>527</v>
      </c>
      <c r="E22" s="26">
        <v>1</v>
      </c>
      <c r="F22" s="26">
        <v>146500</v>
      </c>
      <c r="G22" s="26">
        <v>43500</v>
      </c>
      <c r="H22" s="26" t="s">
        <v>528</v>
      </c>
      <c r="I22" s="26" t="s">
        <v>529</v>
      </c>
    </row>
    <row r="23" ht="18" customHeight="1" spans="1:9">
      <c r="A23" s="20" t="s">
        <v>140</v>
      </c>
      <c r="B23" s="20"/>
      <c r="C23" s="20"/>
      <c r="D23" s="20"/>
      <c r="E23" s="20"/>
      <c r="F23" s="20"/>
      <c r="G23" s="20"/>
      <c r="H23" s="21"/>
      <c r="I23" s="23"/>
    </row>
    <row r="24" ht="18" customHeight="1" spans="1:9">
      <c r="A24" s="22" t="s">
        <v>141</v>
      </c>
      <c r="B24" s="22"/>
      <c r="C24" s="22"/>
      <c r="D24" s="22"/>
      <c r="E24" s="22"/>
      <c r="F24" s="22"/>
      <c r="G24" s="22"/>
      <c r="H24" s="15"/>
      <c r="I24" s="23"/>
    </row>
    <row r="25" ht="30" customHeight="1" spans="1:9">
      <c r="A25" s="2" t="s">
        <v>61</v>
      </c>
      <c r="B25" s="2"/>
      <c r="C25" s="2"/>
      <c r="D25" s="2"/>
      <c r="E25" s="2"/>
      <c r="F25" s="2"/>
      <c r="G25" s="2"/>
      <c r="H25" s="2"/>
      <c r="I25" s="2"/>
    </row>
    <row r="26" ht="18" customHeight="1" spans="1:9">
      <c r="A26" s="3"/>
      <c r="B26" s="4" t="s">
        <v>62</v>
      </c>
      <c r="C26" s="4"/>
      <c r="D26" s="4"/>
      <c r="E26" s="4"/>
      <c r="F26" s="4"/>
      <c r="G26" s="3"/>
      <c r="H26" s="24"/>
      <c r="I26" s="24"/>
    </row>
    <row r="27" ht="18" customHeight="1" spans="1:9">
      <c r="A27" s="6" t="s">
        <v>63</v>
      </c>
      <c r="B27" s="7" t="s">
        <v>64</v>
      </c>
      <c r="C27" s="8" t="s">
        <v>65</v>
      </c>
      <c r="D27" s="8" t="s">
        <v>66</v>
      </c>
      <c r="E27" s="8" t="s">
        <v>67</v>
      </c>
      <c r="F27" s="7" t="s">
        <v>68</v>
      </c>
      <c r="G27" s="7" t="s">
        <v>69</v>
      </c>
      <c r="H27" s="10" t="s">
        <v>70</v>
      </c>
      <c r="I27" s="18" t="s">
        <v>71</v>
      </c>
    </row>
    <row r="28" ht="18" customHeight="1" spans="1:9">
      <c r="A28" s="6"/>
      <c r="B28" s="7"/>
      <c r="C28" s="8"/>
      <c r="D28" s="8"/>
      <c r="E28" s="8"/>
      <c r="F28" s="7"/>
      <c r="G28" s="7"/>
      <c r="H28" s="10"/>
      <c r="I28" s="18"/>
    </row>
    <row r="29" ht="18" customHeight="1" spans="1:9">
      <c r="A29" s="6"/>
      <c r="B29" s="7"/>
      <c r="C29" s="8"/>
      <c r="D29" s="8"/>
      <c r="E29" s="8"/>
      <c r="F29" s="7"/>
      <c r="G29" s="7"/>
      <c r="H29" s="10"/>
      <c r="I29" s="18"/>
    </row>
    <row r="30" ht="18" customHeight="1" spans="1:9">
      <c r="A30" s="6"/>
      <c r="B30" s="13" t="s">
        <v>72</v>
      </c>
      <c r="C30" s="8"/>
      <c r="D30" s="8"/>
      <c r="E30" s="8"/>
      <c r="F30" s="25"/>
      <c r="G30" s="7"/>
      <c r="H30" s="10"/>
      <c r="I30" s="18"/>
    </row>
    <row r="31" ht="18" customHeight="1" spans="1:9">
      <c r="A31" s="13"/>
      <c r="B31" s="26" t="s">
        <v>484</v>
      </c>
      <c r="C31" s="13"/>
      <c r="D31" s="13"/>
      <c r="E31" s="13"/>
      <c r="F31" s="13"/>
      <c r="G31" s="26">
        <f>G32+G33</f>
        <v>87000</v>
      </c>
      <c r="H31" s="10"/>
      <c r="I31" s="18"/>
    </row>
    <row r="32" ht="18" customHeight="1" spans="1:9">
      <c r="A32" s="31">
        <v>16</v>
      </c>
      <c r="B32" s="26" t="s">
        <v>58</v>
      </c>
      <c r="C32" s="26" t="s">
        <v>485</v>
      </c>
      <c r="D32" s="26" t="s">
        <v>530</v>
      </c>
      <c r="E32" s="26">
        <v>1</v>
      </c>
      <c r="F32" s="26">
        <v>147000</v>
      </c>
      <c r="G32" s="26">
        <v>43500</v>
      </c>
      <c r="H32" s="26" t="s">
        <v>531</v>
      </c>
      <c r="I32" s="26" t="s">
        <v>532</v>
      </c>
    </row>
    <row r="33" s="30" customFormat="1" ht="18" customHeight="1" spans="1:9">
      <c r="A33" s="31">
        <v>17</v>
      </c>
      <c r="B33" s="18" t="s">
        <v>57</v>
      </c>
      <c r="C33" s="18" t="s">
        <v>402</v>
      </c>
      <c r="D33" s="18" t="s">
        <v>533</v>
      </c>
      <c r="E33" s="18">
        <v>1</v>
      </c>
      <c r="F33" s="18">
        <v>149500</v>
      </c>
      <c r="G33" s="32">
        <v>43500</v>
      </c>
      <c r="H33" s="18" t="s">
        <v>332</v>
      </c>
      <c r="I33" s="91" t="s">
        <v>534</v>
      </c>
    </row>
    <row r="34" s="30" customFormat="1" ht="18" customHeight="1" spans="1:9">
      <c r="A34" s="33"/>
      <c r="B34" s="33"/>
      <c r="C34" s="33"/>
      <c r="D34" s="33"/>
      <c r="E34" s="33"/>
      <c r="F34" s="33"/>
      <c r="G34" s="33"/>
      <c r="H34" s="33"/>
      <c r="I34" s="33"/>
    </row>
    <row r="35" ht="18" customHeight="1" spans="1:9">
      <c r="A35" s="26"/>
      <c r="B35" s="34"/>
      <c r="C35" s="34"/>
      <c r="D35" s="34"/>
      <c r="E35" s="34"/>
      <c r="F35" s="34"/>
      <c r="G35" s="34"/>
      <c r="H35" s="34"/>
      <c r="I35" s="26"/>
    </row>
    <row r="36" s="30" customFormat="1" ht="18" customHeight="1" spans="1:9">
      <c r="A36" s="33"/>
      <c r="B36" s="33"/>
      <c r="C36" s="33"/>
      <c r="D36" s="33"/>
      <c r="E36" s="33"/>
      <c r="F36" s="33"/>
      <c r="G36" s="33"/>
      <c r="H36" s="33"/>
      <c r="I36" s="33"/>
    </row>
    <row r="37" s="30" customFormat="1" ht="18" customHeight="1" spans="1:9">
      <c r="A37" s="33"/>
      <c r="B37" s="33"/>
      <c r="C37" s="33"/>
      <c r="D37" s="33"/>
      <c r="E37" s="33"/>
      <c r="F37" s="33"/>
      <c r="G37" s="33"/>
      <c r="H37" s="33"/>
      <c r="I37" s="33"/>
    </row>
    <row r="38" ht="18" customHeight="1" spans="1:9">
      <c r="A38" s="26"/>
      <c r="B38" s="26"/>
      <c r="C38" s="26"/>
      <c r="D38" s="26"/>
      <c r="E38" s="26"/>
      <c r="F38" s="26"/>
      <c r="G38" s="26"/>
      <c r="H38" s="26"/>
      <c r="I38" s="26"/>
    </row>
    <row r="39" ht="18" customHeight="1" spans="1:9">
      <c r="A39" s="26"/>
      <c r="B39" s="26"/>
      <c r="C39" s="26"/>
      <c r="D39" s="26"/>
      <c r="E39" s="26"/>
      <c r="F39" s="26"/>
      <c r="G39" s="26"/>
      <c r="H39" s="26"/>
      <c r="I39" s="26"/>
    </row>
    <row r="40" ht="18" customHeight="1" spans="1:9">
      <c r="A40" s="26"/>
      <c r="B40" s="26"/>
      <c r="C40" s="26"/>
      <c r="D40" s="26"/>
      <c r="E40" s="26"/>
      <c r="F40" s="26"/>
      <c r="G40" s="26"/>
      <c r="H40" s="26"/>
      <c r="I40" s="26"/>
    </row>
    <row r="41" ht="18" customHeight="1" spans="1:9">
      <c r="A41" s="26"/>
      <c r="B41" s="26"/>
      <c r="C41" s="26"/>
      <c r="D41" s="26"/>
      <c r="E41" s="26"/>
      <c r="F41" s="26"/>
      <c r="G41" s="26"/>
      <c r="H41" s="26"/>
      <c r="I41" s="26"/>
    </row>
    <row r="42" ht="18" customHeight="1" spans="1:9">
      <c r="A42" s="26"/>
      <c r="B42" s="26"/>
      <c r="C42" s="26"/>
      <c r="D42" s="26"/>
      <c r="E42" s="26"/>
      <c r="F42" s="26"/>
      <c r="G42" s="26"/>
      <c r="H42" s="26"/>
      <c r="I42" s="26"/>
    </row>
    <row r="43" ht="18" customHeight="1" spans="1:9">
      <c r="A43" s="26"/>
      <c r="B43" s="26"/>
      <c r="C43" s="26"/>
      <c r="D43" s="26"/>
      <c r="E43" s="26"/>
      <c r="F43" s="26"/>
      <c r="G43" s="26"/>
      <c r="H43" s="26"/>
      <c r="I43" s="26"/>
    </row>
    <row r="44" ht="18" customHeight="1" spans="1:9">
      <c r="A44" s="26"/>
      <c r="B44" s="26"/>
      <c r="C44" s="26"/>
      <c r="D44" s="26"/>
      <c r="E44" s="26"/>
      <c r="F44" s="26"/>
      <c r="G44" s="26"/>
      <c r="H44" s="26"/>
      <c r="I44" s="26"/>
    </row>
    <row r="45" ht="18" customHeight="1" spans="1:9">
      <c r="A45" s="26"/>
      <c r="B45" s="26"/>
      <c r="C45" s="26"/>
      <c r="D45" s="26"/>
      <c r="E45" s="26"/>
      <c r="F45" s="26"/>
      <c r="G45" s="26"/>
      <c r="H45" s="26"/>
      <c r="I45" s="26"/>
    </row>
    <row r="46" ht="18" customHeight="1" spans="1:9">
      <c r="A46" s="26"/>
      <c r="B46" s="26"/>
      <c r="C46" s="26"/>
      <c r="D46" s="26"/>
      <c r="E46" s="26"/>
      <c r="F46" s="26"/>
      <c r="G46" s="26"/>
      <c r="H46" s="26"/>
      <c r="I46" s="26"/>
    </row>
    <row r="47" ht="18" customHeight="1" spans="1:9">
      <c r="A47" s="20" t="s">
        <v>140</v>
      </c>
      <c r="B47" s="20"/>
      <c r="C47" s="20"/>
      <c r="D47" s="20"/>
      <c r="E47" s="20"/>
      <c r="F47" s="20"/>
      <c r="G47" s="20"/>
      <c r="H47" s="21"/>
      <c r="I47" s="23"/>
    </row>
    <row r="48" ht="18" customHeight="1" spans="1:9">
      <c r="A48" s="22" t="s">
        <v>141</v>
      </c>
      <c r="B48" s="22"/>
      <c r="C48" s="22"/>
      <c r="D48" s="22"/>
      <c r="E48" s="22"/>
      <c r="F48" s="22"/>
      <c r="G48" s="22"/>
      <c r="H48" s="15"/>
      <c r="I48" s="23"/>
    </row>
  </sheetData>
  <autoFilter ref="A7:I33">
    <extLst/>
  </autoFilter>
  <mergeCells count="28">
    <mergeCell ref="A1:I1"/>
    <mergeCell ref="B2:F2"/>
    <mergeCell ref="H2:I2"/>
    <mergeCell ref="A23:G23"/>
    <mergeCell ref="A24:G24"/>
    <mergeCell ref="A25:I25"/>
    <mergeCell ref="B26:F26"/>
    <mergeCell ref="H26:I26"/>
    <mergeCell ref="A47:G47"/>
    <mergeCell ref="A48:G48"/>
    <mergeCell ref="A3:A7"/>
    <mergeCell ref="A27:A31"/>
    <mergeCell ref="B3:B5"/>
    <mergeCell ref="B27:B29"/>
    <mergeCell ref="C3:C5"/>
    <mergeCell ref="C27:C29"/>
    <mergeCell ref="D3:D5"/>
    <mergeCell ref="D27:D29"/>
    <mergeCell ref="E3:E5"/>
    <mergeCell ref="E27:E29"/>
    <mergeCell ref="F3:F5"/>
    <mergeCell ref="F27:F29"/>
    <mergeCell ref="G3:G5"/>
    <mergeCell ref="G27:G29"/>
    <mergeCell ref="H3:H5"/>
    <mergeCell ref="H27:H29"/>
    <mergeCell ref="I3:I5"/>
    <mergeCell ref="I27:I29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view="pageBreakPreview" zoomScaleNormal="100" zoomScaleSheetLayoutView="100" workbookViewId="0">
      <selection activeCell="H2" sqref="H$1:K$1048576"/>
    </sheetView>
  </sheetViews>
  <sheetFormatPr defaultColWidth="9" defaultRowHeight="12"/>
  <cols>
    <col min="1" max="1" width="4.625" style="1" customWidth="1"/>
    <col min="2" max="2" width="8.25" style="1" customWidth="1"/>
    <col min="3" max="3" width="9.25" style="1" customWidth="1"/>
    <col min="4" max="4" width="6.5" style="1" customWidth="1"/>
    <col min="5" max="5" width="4.75" style="1" customWidth="1"/>
    <col min="6" max="6" width="6" style="1" customWidth="1"/>
    <col min="7" max="7" width="7.25" style="1" customWidth="1"/>
    <col min="8" max="8" width="13.5" style="1" customWidth="1"/>
    <col min="9" max="9" width="8.625" style="1" customWidth="1"/>
    <col min="10" max="16384" width="9" style="1"/>
  </cols>
  <sheetData>
    <row r="1" ht="30" customHeight="1" spans="1:9">
      <c r="A1" s="2" t="s">
        <v>61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/>
      <c r="B2" s="4" t="s">
        <v>62</v>
      </c>
      <c r="C2" s="4"/>
      <c r="D2" s="4"/>
      <c r="E2" s="4"/>
      <c r="F2" s="4"/>
      <c r="G2" s="3"/>
      <c r="H2" s="24"/>
      <c r="I2" s="24"/>
    </row>
    <row r="3" ht="18" customHeight="1" spans="1:9">
      <c r="A3" s="6" t="s">
        <v>63</v>
      </c>
      <c r="B3" s="7" t="s">
        <v>64</v>
      </c>
      <c r="C3" s="8" t="s">
        <v>65</v>
      </c>
      <c r="D3" s="8" t="s">
        <v>66</v>
      </c>
      <c r="E3" s="8" t="s">
        <v>67</v>
      </c>
      <c r="F3" s="7" t="s">
        <v>68</v>
      </c>
      <c r="G3" s="7" t="s">
        <v>69</v>
      </c>
      <c r="H3" s="10" t="s">
        <v>70</v>
      </c>
      <c r="I3" s="18" t="s">
        <v>71</v>
      </c>
    </row>
    <row r="4" ht="18" customHeight="1" spans="1:9">
      <c r="A4" s="6"/>
      <c r="B4" s="7"/>
      <c r="C4" s="8"/>
      <c r="D4" s="8"/>
      <c r="E4" s="8"/>
      <c r="F4" s="7"/>
      <c r="G4" s="7"/>
      <c r="H4" s="10"/>
      <c r="I4" s="18"/>
    </row>
    <row r="5" ht="18" customHeight="1" spans="1:9">
      <c r="A5" s="6"/>
      <c r="B5" s="7"/>
      <c r="C5" s="8"/>
      <c r="D5" s="8"/>
      <c r="E5" s="8"/>
      <c r="F5" s="7"/>
      <c r="G5" s="7"/>
      <c r="H5" s="10"/>
      <c r="I5" s="18"/>
    </row>
    <row r="6" ht="18" customHeight="1" spans="1:9">
      <c r="A6" s="6"/>
      <c r="B6" s="13" t="s">
        <v>72</v>
      </c>
      <c r="C6" s="8"/>
      <c r="D6" s="8"/>
      <c r="E6" s="8"/>
      <c r="F6" s="25"/>
      <c r="G6" s="16"/>
      <c r="H6" s="10"/>
      <c r="I6" s="18"/>
    </row>
    <row r="7" ht="18" customHeight="1" spans="1:9">
      <c r="A7" s="13"/>
      <c r="B7" s="26" t="s">
        <v>535</v>
      </c>
      <c r="C7" s="13"/>
      <c r="D7" s="13"/>
      <c r="E7" s="13"/>
      <c r="F7" s="13"/>
      <c r="G7" s="16">
        <v>8000</v>
      </c>
      <c r="H7" s="10"/>
      <c r="I7" s="18"/>
    </row>
    <row r="8" ht="18" customHeight="1" spans="1:9">
      <c r="A8" s="26">
        <v>1</v>
      </c>
      <c r="B8" s="26" t="s">
        <v>48</v>
      </c>
      <c r="C8" s="26" t="s">
        <v>536</v>
      </c>
      <c r="D8" s="26" t="s">
        <v>537</v>
      </c>
      <c r="E8" s="26">
        <v>1</v>
      </c>
      <c r="F8" s="26">
        <v>3450</v>
      </c>
      <c r="G8" s="26">
        <v>1000</v>
      </c>
      <c r="H8" s="26" t="s">
        <v>538</v>
      </c>
      <c r="I8" s="26">
        <v>96195583</v>
      </c>
    </row>
    <row r="9" ht="18" customHeight="1" spans="1:9">
      <c r="A9" s="26">
        <v>2</v>
      </c>
      <c r="B9" s="26" t="s">
        <v>48</v>
      </c>
      <c r="C9" s="26" t="s">
        <v>536</v>
      </c>
      <c r="D9" s="26" t="s">
        <v>539</v>
      </c>
      <c r="E9" s="26">
        <v>1</v>
      </c>
      <c r="F9" s="26">
        <v>3450</v>
      </c>
      <c r="G9" s="26">
        <v>1000</v>
      </c>
      <c r="H9" s="26" t="s">
        <v>540</v>
      </c>
      <c r="I9" s="26">
        <v>96195582</v>
      </c>
    </row>
    <row r="10" ht="18" customHeight="1" spans="1:9">
      <c r="A10" s="26">
        <v>3</v>
      </c>
      <c r="B10" s="26" t="s">
        <v>48</v>
      </c>
      <c r="C10" s="26" t="s">
        <v>536</v>
      </c>
      <c r="D10" s="26" t="s">
        <v>541</v>
      </c>
      <c r="E10" s="26">
        <v>1</v>
      </c>
      <c r="F10" s="26">
        <v>3450</v>
      </c>
      <c r="G10" s="26">
        <v>1000</v>
      </c>
      <c r="H10" s="26" t="s">
        <v>542</v>
      </c>
      <c r="I10" s="26">
        <v>96195588</v>
      </c>
    </row>
    <row r="11" ht="18" customHeight="1" spans="1:9">
      <c r="A11" s="26">
        <v>4</v>
      </c>
      <c r="B11" s="26" t="s">
        <v>48</v>
      </c>
      <c r="C11" s="26" t="s">
        <v>536</v>
      </c>
      <c r="D11" s="26" t="s">
        <v>543</v>
      </c>
      <c r="E11" s="26">
        <v>1</v>
      </c>
      <c r="F11" s="26">
        <v>3450</v>
      </c>
      <c r="G11" s="26">
        <v>1000</v>
      </c>
      <c r="H11" s="26" t="s">
        <v>369</v>
      </c>
      <c r="I11" s="26">
        <v>96195584</v>
      </c>
    </row>
    <row r="12" ht="18" customHeight="1" spans="1:9">
      <c r="A12" s="26">
        <v>5</v>
      </c>
      <c r="B12" s="26" t="s">
        <v>48</v>
      </c>
      <c r="C12" s="26" t="s">
        <v>536</v>
      </c>
      <c r="D12" s="26" t="s">
        <v>544</v>
      </c>
      <c r="E12" s="26">
        <v>1</v>
      </c>
      <c r="F12" s="26">
        <v>3450</v>
      </c>
      <c r="G12" s="26">
        <v>1000</v>
      </c>
      <c r="H12" s="26" t="s">
        <v>545</v>
      </c>
      <c r="I12" s="26">
        <v>96195585</v>
      </c>
    </row>
    <row r="13" ht="18" customHeight="1" spans="1:9">
      <c r="A13" s="26">
        <v>6</v>
      </c>
      <c r="B13" s="26" t="s">
        <v>48</v>
      </c>
      <c r="C13" s="26" t="s">
        <v>536</v>
      </c>
      <c r="D13" s="26" t="s">
        <v>546</v>
      </c>
      <c r="E13" s="26">
        <v>1</v>
      </c>
      <c r="F13" s="26">
        <v>3450</v>
      </c>
      <c r="G13" s="26">
        <v>1000</v>
      </c>
      <c r="H13" s="26" t="s">
        <v>547</v>
      </c>
      <c r="I13" s="26">
        <v>96195581</v>
      </c>
    </row>
    <row r="14" ht="18" customHeight="1" spans="1:9">
      <c r="A14" s="26">
        <v>7</v>
      </c>
      <c r="B14" s="26" t="s">
        <v>48</v>
      </c>
      <c r="C14" s="26" t="s">
        <v>536</v>
      </c>
      <c r="D14" s="26" t="s">
        <v>548</v>
      </c>
      <c r="E14" s="26">
        <v>1</v>
      </c>
      <c r="F14" s="26">
        <v>3450</v>
      </c>
      <c r="G14" s="26">
        <v>1000</v>
      </c>
      <c r="H14" s="26" t="s">
        <v>549</v>
      </c>
      <c r="I14" s="26">
        <v>96195587</v>
      </c>
    </row>
    <row r="15" ht="18" customHeight="1" spans="1:9">
      <c r="A15" s="26">
        <v>8</v>
      </c>
      <c r="B15" s="26" t="s">
        <v>48</v>
      </c>
      <c r="C15" s="26" t="s">
        <v>536</v>
      </c>
      <c r="D15" s="26" t="s">
        <v>550</v>
      </c>
      <c r="E15" s="26">
        <v>1</v>
      </c>
      <c r="F15" s="26">
        <v>3450</v>
      </c>
      <c r="G15" s="26">
        <v>1000</v>
      </c>
      <c r="H15" s="26" t="s">
        <v>551</v>
      </c>
      <c r="I15" s="26">
        <v>96195586</v>
      </c>
    </row>
    <row r="16" ht="18" customHeight="1" spans="1:9">
      <c r="A16" s="26">
        <v>9</v>
      </c>
      <c r="B16" s="26"/>
      <c r="C16" s="26"/>
      <c r="D16" s="26"/>
      <c r="E16" s="26"/>
      <c r="F16" s="26"/>
      <c r="G16" s="26"/>
      <c r="H16" s="26"/>
      <c r="I16" s="26"/>
    </row>
    <row r="17" ht="18" customHeight="1" spans="1:9">
      <c r="A17" s="26">
        <v>10</v>
      </c>
      <c r="B17" s="26"/>
      <c r="C17" s="26"/>
      <c r="D17" s="26"/>
      <c r="E17" s="26"/>
      <c r="F17" s="26"/>
      <c r="G17" s="26"/>
      <c r="H17" s="26"/>
      <c r="I17" s="26"/>
    </row>
    <row r="18" ht="18" customHeight="1" spans="1:9">
      <c r="A18" s="26">
        <v>11</v>
      </c>
      <c r="B18" s="26"/>
      <c r="C18" s="26"/>
      <c r="D18" s="26"/>
      <c r="E18" s="26"/>
      <c r="F18" s="26"/>
      <c r="G18" s="26"/>
      <c r="H18" s="26"/>
      <c r="I18" s="26"/>
    </row>
    <row r="19" ht="18" customHeight="1" spans="1:9">
      <c r="A19" s="26">
        <v>12</v>
      </c>
      <c r="B19" s="26"/>
      <c r="C19" s="26"/>
      <c r="D19" s="26"/>
      <c r="E19" s="26"/>
      <c r="F19" s="26"/>
      <c r="G19" s="26"/>
      <c r="H19" s="26"/>
      <c r="I19" s="26"/>
    </row>
    <row r="20" ht="18" customHeight="1" spans="1:9">
      <c r="A20" s="26">
        <v>13</v>
      </c>
      <c r="B20" s="26"/>
      <c r="C20" s="26"/>
      <c r="D20" s="26"/>
      <c r="E20" s="26"/>
      <c r="F20" s="26"/>
      <c r="G20" s="26"/>
      <c r="H20" s="26"/>
      <c r="I20" s="26"/>
    </row>
    <row r="21" ht="18" customHeight="1" spans="1:9">
      <c r="A21" s="26">
        <v>14</v>
      </c>
      <c r="B21" s="26"/>
      <c r="C21" s="26"/>
      <c r="D21" s="26"/>
      <c r="E21" s="26"/>
      <c r="F21" s="26"/>
      <c r="G21" s="26"/>
      <c r="H21" s="26"/>
      <c r="I21" s="26"/>
    </row>
    <row r="22" ht="18" customHeight="1" spans="1:9">
      <c r="A22" s="26">
        <v>15</v>
      </c>
      <c r="B22" s="26"/>
      <c r="C22" s="26"/>
      <c r="D22" s="26"/>
      <c r="E22" s="26"/>
      <c r="F22" s="26"/>
      <c r="G22" s="26"/>
      <c r="H22" s="26"/>
      <c r="I22" s="26"/>
    </row>
    <row r="23" ht="18" customHeight="1" spans="1:9">
      <c r="A23" s="27" t="s">
        <v>140</v>
      </c>
      <c r="B23" s="27"/>
      <c r="C23" s="27"/>
      <c r="D23" s="27"/>
      <c r="E23" s="27"/>
      <c r="F23" s="27"/>
      <c r="G23" s="27"/>
      <c r="H23" s="21"/>
      <c r="I23" s="23"/>
    </row>
    <row r="24" ht="18" customHeight="1" spans="1:9">
      <c r="A24" s="28" t="s">
        <v>141</v>
      </c>
      <c r="B24" s="28"/>
      <c r="C24" s="28"/>
      <c r="D24" s="28"/>
      <c r="E24" s="28"/>
      <c r="F24" s="28"/>
      <c r="G24" s="28"/>
      <c r="H24" s="15"/>
      <c r="I24" s="23"/>
    </row>
    <row r="25" spans="1:7">
      <c r="A25" s="29"/>
      <c r="B25" s="29"/>
      <c r="C25" s="29"/>
      <c r="D25" s="29"/>
      <c r="E25" s="29"/>
      <c r="F25" s="29"/>
      <c r="G25" s="29"/>
    </row>
  </sheetData>
  <mergeCells count="14">
    <mergeCell ref="A1:I1"/>
    <mergeCell ref="B2:F2"/>
    <mergeCell ref="H2:I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  <mergeCell ref="I3:I5"/>
  </mergeCells>
  <pageMargins left="0.75" right="0.75" top="1" bottom="1" header="0.5" footer="0.5"/>
  <pageSetup paperSize="9" scale="96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view="pageBreakPreview" zoomScaleNormal="100" zoomScaleSheetLayoutView="100" workbookViewId="0">
      <selection activeCell="H2" sqref="H$1:K$1048576"/>
    </sheetView>
  </sheetViews>
  <sheetFormatPr defaultColWidth="9" defaultRowHeight="12"/>
  <cols>
    <col min="1" max="1" width="4.375" style="1" customWidth="1"/>
    <col min="2" max="2" width="9" style="1"/>
    <col min="3" max="3" width="8" style="1" customWidth="1"/>
    <col min="4" max="4" width="7.25" style="1" customWidth="1"/>
    <col min="5" max="5" width="4.25" style="1" customWidth="1"/>
    <col min="6" max="6" width="5.875" style="1" customWidth="1"/>
    <col min="7" max="7" width="6.5" style="1" customWidth="1"/>
    <col min="8" max="8" width="12.625" style="1" customWidth="1"/>
    <col min="9" max="9" width="7.625" style="1" customWidth="1"/>
    <col min="10" max="16384" width="9" style="1"/>
  </cols>
  <sheetData>
    <row r="1" ht="30" customHeight="1" spans="1:9">
      <c r="A1" s="2" t="s">
        <v>552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/>
      <c r="B2" s="4" t="s">
        <v>62</v>
      </c>
      <c r="C2" s="4"/>
      <c r="D2" s="4"/>
      <c r="E2" s="4"/>
      <c r="F2" s="4"/>
      <c r="G2" s="3"/>
      <c r="H2" s="5"/>
      <c r="I2" s="23"/>
    </row>
    <row r="3" ht="18" customHeight="1" spans="1:9">
      <c r="A3" s="6" t="s">
        <v>63</v>
      </c>
      <c r="B3" s="7" t="s">
        <v>64</v>
      </c>
      <c r="C3" s="8" t="s">
        <v>65</v>
      </c>
      <c r="D3" s="8" t="s">
        <v>66</v>
      </c>
      <c r="E3" s="8" t="s">
        <v>67</v>
      </c>
      <c r="F3" s="9" t="s">
        <v>68</v>
      </c>
      <c r="G3" s="9" t="s">
        <v>69</v>
      </c>
      <c r="H3" s="10" t="s">
        <v>70</v>
      </c>
      <c r="I3" s="18" t="s">
        <v>71</v>
      </c>
    </row>
    <row r="4" ht="18" customHeight="1" spans="1:9">
      <c r="A4" s="6"/>
      <c r="B4" s="7"/>
      <c r="C4" s="8"/>
      <c r="D4" s="8"/>
      <c r="E4" s="8"/>
      <c r="F4" s="11"/>
      <c r="G4" s="11"/>
      <c r="H4" s="10"/>
      <c r="I4" s="18"/>
    </row>
    <row r="5" ht="18" customHeight="1" spans="1:9">
      <c r="A5" s="6"/>
      <c r="B5" s="7"/>
      <c r="C5" s="8"/>
      <c r="D5" s="8"/>
      <c r="E5" s="8"/>
      <c r="F5" s="12"/>
      <c r="G5" s="12"/>
      <c r="H5" s="10"/>
      <c r="I5" s="18"/>
    </row>
    <row r="6" ht="18" customHeight="1" spans="1:9">
      <c r="A6" s="6"/>
      <c r="B6" s="13" t="s">
        <v>72</v>
      </c>
      <c r="C6" s="8"/>
      <c r="D6" s="8"/>
      <c r="E6" s="8"/>
      <c r="F6" s="14"/>
      <c r="G6" s="12"/>
      <c r="H6" s="10"/>
      <c r="I6" s="18"/>
    </row>
    <row r="7" ht="18" customHeight="1" spans="1:9">
      <c r="A7" s="13"/>
      <c r="B7" s="15" t="s">
        <v>553</v>
      </c>
      <c r="C7" s="13"/>
      <c r="D7" s="13"/>
      <c r="E7" s="13"/>
      <c r="F7" s="13"/>
      <c r="G7" s="16">
        <f>G8+G9+G10+G11+G12+G13+G14+G15+G16+G17+G18+G19+G20+G21+G22</f>
        <v>800</v>
      </c>
      <c r="H7" s="10"/>
      <c r="I7" s="18"/>
    </row>
    <row r="8" ht="18" customHeight="1" spans="1:9">
      <c r="A8" s="17">
        <v>1</v>
      </c>
      <c r="B8" s="18" t="s">
        <v>33</v>
      </c>
      <c r="C8" s="18" t="s">
        <v>554</v>
      </c>
      <c r="D8" s="19" t="s">
        <v>555</v>
      </c>
      <c r="E8" s="18">
        <v>1</v>
      </c>
      <c r="F8" s="18">
        <v>4800</v>
      </c>
      <c r="G8" s="18">
        <v>800</v>
      </c>
      <c r="H8" s="18" t="s">
        <v>556</v>
      </c>
      <c r="I8" s="18">
        <v>96252410</v>
      </c>
    </row>
    <row r="9" ht="18" customHeight="1" spans="1:9">
      <c r="A9" s="17"/>
      <c r="B9" s="18"/>
      <c r="C9" s="18"/>
      <c r="D9" s="18"/>
      <c r="E9" s="18"/>
      <c r="F9" s="18"/>
      <c r="G9" s="18"/>
      <c r="H9" s="18"/>
      <c r="I9" s="18"/>
    </row>
    <row r="10" ht="18" customHeight="1" spans="1:9">
      <c r="A10" s="17"/>
      <c r="B10" s="18"/>
      <c r="C10" s="18"/>
      <c r="D10" s="19"/>
      <c r="E10" s="18"/>
      <c r="F10" s="18"/>
      <c r="G10" s="18"/>
      <c r="H10" s="18"/>
      <c r="I10" s="18"/>
    </row>
    <row r="11" ht="18" customHeight="1" spans="1:9">
      <c r="A11" s="17"/>
      <c r="B11" s="18"/>
      <c r="C11" s="18"/>
      <c r="D11" s="18"/>
      <c r="E11" s="18"/>
      <c r="F11" s="18"/>
      <c r="G11" s="18"/>
      <c r="H11" s="18"/>
      <c r="I11" s="18"/>
    </row>
    <row r="12" ht="18" customHeight="1" spans="1:9">
      <c r="A12" s="17"/>
      <c r="B12" s="18"/>
      <c r="C12" s="18"/>
      <c r="D12" s="19"/>
      <c r="E12" s="18"/>
      <c r="F12" s="18"/>
      <c r="G12" s="18"/>
      <c r="H12" s="18"/>
      <c r="I12" s="18"/>
    </row>
    <row r="13" ht="18" customHeight="1" spans="1:9">
      <c r="A13" s="17"/>
      <c r="B13" s="18"/>
      <c r="C13" s="18"/>
      <c r="D13" s="19"/>
      <c r="E13" s="18"/>
      <c r="F13" s="18"/>
      <c r="G13" s="18"/>
      <c r="H13" s="18"/>
      <c r="I13" s="18"/>
    </row>
    <row r="14" ht="18" customHeight="1" spans="1:9">
      <c r="A14" s="17"/>
      <c r="B14" s="18"/>
      <c r="C14" s="18"/>
      <c r="D14" s="19"/>
      <c r="E14" s="18"/>
      <c r="F14" s="18"/>
      <c r="G14" s="18"/>
      <c r="H14" s="18"/>
      <c r="I14" s="18"/>
    </row>
    <row r="15" ht="18" customHeight="1" spans="1:9">
      <c r="A15" s="17"/>
      <c r="B15" s="18"/>
      <c r="C15" s="18"/>
      <c r="D15" s="19"/>
      <c r="E15" s="18"/>
      <c r="F15" s="18"/>
      <c r="G15" s="18"/>
      <c r="H15" s="18"/>
      <c r="I15" s="18"/>
    </row>
    <row r="16" ht="18" customHeight="1" spans="1:9">
      <c r="A16" s="17"/>
      <c r="B16" s="19"/>
      <c r="C16" s="18"/>
      <c r="D16" s="19"/>
      <c r="E16" s="18"/>
      <c r="F16" s="18"/>
      <c r="G16" s="18"/>
      <c r="H16" s="18"/>
      <c r="I16" s="18"/>
    </row>
    <row r="17" ht="18" customHeight="1" spans="1:9">
      <c r="A17" s="17"/>
      <c r="B17" s="18"/>
      <c r="C17" s="18"/>
      <c r="D17" s="19"/>
      <c r="E17" s="18"/>
      <c r="F17" s="18"/>
      <c r="G17" s="18"/>
      <c r="H17" s="18"/>
      <c r="I17" s="18"/>
    </row>
    <row r="18" ht="18" customHeight="1" spans="1:9">
      <c r="A18" s="17"/>
      <c r="B18" s="18"/>
      <c r="C18" s="18"/>
      <c r="D18" s="18"/>
      <c r="E18" s="18"/>
      <c r="F18" s="18"/>
      <c r="G18" s="18"/>
      <c r="H18" s="18"/>
      <c r="I18" s="18"/>
    </row>
    <row r="19" ht="18" customHeight="1" spans="1:9">
      <c r="A19" s="17"/>
      <c r="B19" s="18"/>
      <c r="C19" s="18"/>
      <c r="D19" s="19"/>
      <c r="E19" s="18"/>
      <c r="F19" s="18"/>
      <c r="G19" s="18"/>
      <c r="H19" s="18"/>
      <c r="I19" s="18"/>
    </row>
    <row r="20" ht="18" customHeight="1" spans="1:9">
      <c r="A20" s="17"/>
      <c r="B20" s="19"/>
      <c r="C20" s="19"/>
      <c r="D20" s="19"/>
      <c r="E20" s="18"/>
      <c r="F20" s="18"/>
      <c r="G20" s="18"/>
      <c r="H20" s="18"/>
      <c r="I20" s="18"/>
    </row>
    <row r="21" ht="18" customHeight="1" spans="1:9">
      <c r="A21" s="17"/>
      <c r="B21" s="18"/>
      <c r="C21" s="18"/>
      <c r="D21" s="19"/>
      <c r="E21" s="18"/>
      <c r="F21" s="18"/>
      <c r="G21" s="18"/>
      <c r="H21" s="18"/>
      <c r="I21" s="18"/>
    </row>
    <row r="22" ht="18" customHeight="1" spans="1:9">
      <c r="A22" s="17"/>
      <c r="B22" s="18"/>
      <c r="C22" s="18"/>
      <c r="D22" s="19"/>
      <c r="E22" s="18"/>
      <c r="F22" s="18"/>
      <c r="G22" s="18"/>
      <c r="H22" s="18"/>
      <c r="I22" s="18"/>
    </row>
    <row r="23" ht="18" customHeight="1" spans="1:9">
      <c r="A23" s="20" t="s">
        <v>140</v>
      </c>
      <c r="B23" s="20"/>
      <c r="C23" s="20"/>
      <c r="D23" s="20"/>
      <c r="E23" s="20"/>
      <c r="F23" s="20"/>
      <c r="G23" s="20"/>
      <c r="H23" s="21"/>
      <c r="I23" s="23"/>
    </row>
    <row r="24" ht="18" customHeight="1" spans="1:9">
      <c r="A24" s="22" t="s">
        <v>141</v>
      </c>
      <c r="B24" s="22"/>
      <c r="C24" s="22"/>
      <c r="D24" s="22"/>
      <c r="E24" s="22"/>
      <c r="F24" s="22"/>
      <c r="G24" s="22"/>
      <c r="H24" s="15"/>
      <c r="I24" s="23"/>
    </row>
  </sheetData>
  <mergeCells count="13">
    <mergeCell ref="A1:I1"/>
    <mergeCell ref="B2:F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  <mergeCell ref="I3:I5"/>
  </mergeCells>
  <pageMargins left="0.75" right="0.75" top="1" bottom="1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view="pageBreakPreview" zoomScaleNormal="100" zoomScaleSheetLayoutView="100" workbookViewId="0">
      <selection activeCell="H2" sqref="H$1:K$1048576"/>
    </sheetView>
  </sheetViews>
  <sheetFormatPr defaultColWidth="9" defaultRowHeight="12"/>
  <cols>
    <col min="1" max="1" width="3.625" style="1" customWidth="1"/>
    <col min="2" max="2" width="10.25" style="1" customWidth="1"/>
    <col min="3" max="4" width="7.5" style="1" customWidth="1"/>
    <col min="5" max="5" width="4.625" style="1" customWidth="1"/>
    <col min="6" max="6" width="5.875" style="1" customWidth="1"/>
    <col min="7" max="7" width="6.25" style="1" customWidth="1"/>
    <col min="8" max="8" width="15.5" style="1" customWidth="1"/>
    <col min="9" max="9" width="8.375" style="1" customWidth="1"/>
    <col min="10" max="16384" width="9" style="1"/>
  </cols>
  <sheetData>
    <row r="1" ht="30" customHeight="1" spans="1:9">
      <c r="A1" s="2" t="s">
        <v>552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/>
      <c r="B2" s="4" t="s">
        <v>62</v>
      </c>
      <c r="C2" s="4"/>
      <c r="D2" s="4"/>
      <c r="E2" s="4"/>
      <c r="F2" s="4"/>
      <c r="G2" s="3"/>
      <c r="H2" s="5"/>
      <c r="I2" s="23"/>
    </row>
    <row r="3" ht="18" customHeight="1" spans="1:9">
      <c r="A3" s="6" t="s">
        <v>63</v>
      </c>
      <c r="B3" s="7" t="s">
        <v>64</v>
      </c>
      <c r="C3" s="8" t="s">
        <v>65</v>
      </c>
      <c r="D3" s="8" t="s">
        <v>66</v>
      </c>
      <c r="E3" s="8" t="s">
        <v>67</v>
      </c>
      <c r="F3" s="9" t="s">
        <v>68</v>
      </c>
      <c r="G3" s="9" t="s">
        <v>69</v>
      </c>
      <c r="H3" s="10" t="s">
        <v>70</v>
      </c>
      <c r="I3" s="18" t="s">
        <v>71</v>
      </c>
    </row>
    <row r="4" ht="18" customHeight="1" spans="1:9">
      <c r="A4" s="6"/>
      <c r="B4" s="7"/>
      <c r="C4" s="8"/>
      <c r="D4" s="8"/>
      <c r="E4" s="8"/>
      <c r="F4" s="11"/>
      <c r="G4" s="11"/>
      <c r="H4" s="10"/>
      <c r="I4" s="18"/>
    </row>
    <row r="5" ht="18" customHeight="1" spans="1:9">
      <c r="A5" s="6"/>
      <c r="B5" s="7"/>
      <c r="C5" s="8"/>
      <c r="D5" s="8"/>
      <c r="E5" s="8"/>
      <c r="F5" s="12"/>
      <c r="G5" s="12"/>
      <c r="H5" s="10"/>
      <c r="I5" s="18"/>
    </row>
    <row r="6" ht="18" customHeight="1" spans="1:9">
      <c r="A6" s="6"/>
      <c r="B6" s="13" t="s">
        <v>72</v>
      </c>
      <c r="C6" s="8"/>
      <c r="D6" s="8"/>
      <c r="E6" s="8"/>
      <c r="F6" s="14"/>
      <c r="G6" s="12"/>
      <c r="H6" s="10"/>
      <c r="I6" s="18"/>
    </row>
    <row r="7" ht="18" customHeight="1" spans="1:9">
      <c r="A7" s="13"/>
      <c r="B7" s="15" t="s">
        <v>557</v>
      </c>
      <c r="C7" s="13"/>
      <c r="D7" s="13"/>
      <c r="E7" s="13"/>
      <c r="F7" s="13"/>
      <c r="G7" s="16">
        <f>G8+G9+G10+G11+G12+G13+G14+G15+G16+G17+G18+G19+G20+G21+G22</f>
        <v>3800</v>
      </c>
      <c r="H7" s="10"/>
      <c r="I7" s="18"/>
    </row>
    <row r="8" ht="18" customHeight="1" spans="1:9">
      <c r="A8" s="17">
        <v>1</v>
      </c>
      <c r="B8" s="18" t="s">
        <v>30</v>
      </c>
      <c r="C8" s="18" t="s">
        <v>554</v>
      </c>
      <c r="D8" s="19" t="s">
        <v>558</v>
      </c>
      <c r="E8" s="18">
        <v>1</v>
      </c>
      <c r="F8" s="18">
        <v>8300</v>
      </c>
      <c r="G8" s="18">
        <v>1600</v>
      </c>
      <c r="H8" s="18" t="s">
        <v>559</v>
      </c>
      <c r="I8" s="18">
        <v>96279883</v>
      </c>
    </row>
    <row r="9" ht="18" customHeight="1" spans="1:9">
      <c r="A9" s="17">
        <v>2</v>
      </c>
      <c r="B9" s="18" t="s">
        <v>31</v>
      </c>
      <c r="C9" s="19" t="s">
        <v>278</v>
      </c>
      <c r="D9" s="18" t="s">
        <v>560</v>
      </c>
      <c r="E9" s="18">
        <v>1</v>
      </c>
      <c r="F9" s="18">
        <v>10200</v>
      </c>
      <c r="G9" s="18">
        <v>2200</v>
      </c>
      <c r="H9" s="18" t="s">
        <v>561</v>
      </c>
      <c r="I9" s="18">
        <v>96314400</v>
      </c>
    </row>
    <row r="10" ht="18" customHeight="1" spans="1:9">
      <c r="A10" s="17">
        <v>3</v>
      </c>
      <c r="B10" s="18"/>
      <c r="C10" s="19"/>
      <c r="D10" s="19"/>
      <c r="E10" s="18"/>
      <c r="F10" s="18"/>
      <c r="G10" s="18"/>
      <c r="H10" s="18"/>
      <c r="I10" s="18"/>
    </row>
    <row r="11" ht="18" customHeight="1" spans="1:9">
      <c r="A11" s="17">
        <v>4</v>
      </c>
      <c r="B11" s="18"/>
      <c r="C11" s="19"/>
      <c r="D11" s="19"/>
      <c r="E11" s="18"/>
      <c r="F11" s="18"/>
      <c r="G11" s="18"/>
      <c r="H11" s="18"/>
      <c r="I11" s="18"/>
    </row>
    <row r="12" ht="18" customHeight="1" spans="1:9">
      <c r="A12" s="17">
        <v>5</v>
      </c>
      <c r="B12" s="19"/>
      <c r="C12" s="19"/>
      <c r="D12" s="19"/>
      <c r="E12" s="18"/>
      <c r="F12" s="18"/>
      <c r="G12" s="18"/>
      <c r="H12" s="18"/>
      <c r="I12" s="18"/>
    </row>
    <row r="13" ht="18" customHeight="1" spans="1:9">
      <c r="A13" s="17">
        <v>6</v>
      </c>
      <c r="B13" s="18"/>
      <c r="C13" s="19"/>
      <c r="D13" s="19"/>
      <c r="E13" s="18"/>
      <c r="F13" s="18"/>
      <c r="G13" s="18"/>
      <c r="H13" s="18"/>
      <c r="I13" s="18"/>
    </row>
    <row r="14" ht="18" customHeight="1" spans="1:9">
      <c r="A14" s="17">
        <v>7</v>
      </c>
      <c r="B14" s="19"/>
      <c r="C14" s="19"/>
      <c r="D14" s="19"/>
      <c r="E14" s="18"/>
      <c r="F14" s="18"/>
      <c r="G14" s="18"/>
      <c r="H14" s="18"/>
      <c r="I14" s="18"/>
    </row>
    <row r="15" ht="18" customHeight="1" spans="1:9">
      <c r="A15" s="17">
        <v>8</v>
      </c>
      <c r="B15" s="18"/>
      <c r="C15" s="19"/>
      <c r="D15" s="19"/>
      <c r="E15" s="18"/>
      <c r="F15" s="18"/>
      <c r="G15" s="18"/>
      <c r="H15" s="18"/>
      <c r="I15" s="18"/>
    </row>
    <row r="16" ht="18" customHeight="1" spans="1:9">
      <c r="A16" s="17">
        <v>9</v>
      </c>
      <c r="B16" s="19"/>
      <c r="C16" s="19"/>
      <c r="D16" s="19"/>
      <c r="E16" s="18"/>
      <c r="F16" s="18"/>
      <c r="G16" s="18"/>
      <c r="H16" s="18"/>
      <c r="I16" s="18"/>
    </row>
    <row r="17" ht="18" customHeight="1" spans="1:9">
      <c r="A17" s="17">
        <v>10</v>
      </c>
      <c r="B17" s="19"/>
      <c r="C17" s="19"/>
      <c r="D17" s="19"/>
      <c r="E17" s="18"/>
      <c r="F17" s="18"/>
      <c r="G17" s="18"/>
      <c r="H17" s="18"/>
      <c r="I17" s="18"/>
    </row>
    <row r="18" ht="18" customHeight="1" spans="1:9">
      <c r="A18" s="17">
        <v>11</v>
      </c>
      <c r="B18" s="19"/>
      <c r="C18" s="19"/>
      <c r="D18" s="19"/>
      <c r="E18" s="18"/>
      <c r="F18" s="18"/>
      <c r="G18" s="18"/>
      <c r="H18" s="18"/>
      <c r="I18" s="18"/>
    </row>
    <row r="19" ht="18" customHeight="1" spans="1:9">
      <c r="A19" s="17">
        <v>12</v>
      </c>
      <c r="B19" s="19"/>
      <c r="C19" s="19"/>
      <c r="D19" s="19"/>
      <c r="E19" s="18"/>
      <c r="F19" s="18"/>
      <c r="G19" s="18"/>
      <c r="H19" s="18"/>
      <c r="I19" s="18"/>
    </row>
    <row r="20" ht="18" customHeight="1" spans="1:9">
      <c r="A20" s="17">
        <v>13</v>
      </c>
      <c r="B20" s="19"/>
      <c r="C20" s="19"/>
      <c r="D20" s="19"/>
      <c r="E20" s="18"/>
      <c r="F20" s="18"/>
      <c r="G20" s="18"/>
      <c r="H20" s="18"/>
      <c r="I20" s="18"/>
    </row>
    <row r="21" ht="18" customHeight="1" spans="1:9">
      <c r="A21" s="17">
        <v>14</v>
      </c>
      <c r="B21" s="19"/>
      <c r="C21" s="19"/>
      <c r="D21" s="19"/>
      <c r="E21" s="18"/>
      <c r="F21" s="18"/>
      <c r="G21" s="18"/>
      <c r="H21" s="18"/>
      <c r="I21" s="18"/>
    </row>
    <row r="22" ht="18" customHeight="1" spans="1:9">
      <c r="A22" s="17">
        <v>15</v>
      </c>
      <c r="B22" s="19"/>
      <c r="C22" s="19"/>
      <c r="D22" s="19"/>
      <c r="E22" s="18"/>
      <c r="F22" s="18"/>
      <c r="G22" s="18"/>
      <c r="H22" s="18"/>
      <c r="I22" s="18"/>
    </row>
    <row r="23" ht="18" customHeight="1" spans="1:9">
      <c r="A23" s="20" t="s">
        <v>140</v>
      </c>
      <c r="B23" s="20"/>
      <c r="C23" s="20"/>
      <c r="D23" s="20"/>
      <c r="E23" s="20"/>
      <c r="F23" s="20"/>
      <c r="G23" s="20"/>
      <c r="H23" s="21"/>
      <c r="I23" s="23"/>
    </row>
    <row r="24" ht="18" customHeight="1" spans="1:9">
      <c r="A24" s="22" t="s">
        <v>141</v>
      </c>
      <c r="B24" s="22"/>
      <c r="C24" s="22"/>
      <c r="D24" s="22"/>
      <c r="E24" s="22"/>
      <c r="F24" s="22"/>
      <c r="G24" s="22"/>
      <c r="H24" s="15"/>
      <c r="I24" s="23"/>
    </row>
  </sheetData>
  <mergeCells count="13">
    <mergeCell ref="A1:I1"/>
    <mergeCell ref="B2:F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  <mergeCell ref="I3:I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目录</vt:lpstr>
      <vt:lpstr>拖拉机</vt:lpstr>
      <vt:lpstr>花生挖掘机</vt:lpstr>
      <vt:lpstr>玉米播种机</vt:lpstr>
      <vt:lpstr>玉米机割台</vt:lpstr>
      <vt:lpstr>小麦收割机</vt:lpstr>
      <vt:lpstr>揉丝机</vt:lpstr>
      <vt:lpstr>粮食烘干机</vt:lpstr>
      <vt:lpstr>花生捡拾收</vt:lpstr>
      <vt:lpstr>饲料混合机</vt:lpstr>
      <vt:lpstr>秸秆还田机</vt:lpstr>
      <vt:lpstr>旋耕机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2020-09-23T00:47:00Z</dcterms:created>
  <dcterms:modified xsi:type="dcterms:W3CDTF">2020-11-25T07:33:56Z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